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7B48F127-7C3F-4BF4-968D-4574392545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氏名を姓と名に分ける" sheetId="1" r:id="rId1"/>
    <sheet name="2.メールアドレス分割" sheetId="2" r:id="rId2"/>
    <sheet name="3.一括クリーニング" sheetId="3" r:id="rId3"/>
    <sheet name="4.動的タイトル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E10" i="3"/>
  <c r="E11" i="3"/>
  <c r="E12" i="3"/>
  <c r="E9" i="3"/>
  <c r="D10" i="3"/>
  <c r="D11" i="3"/>
  <c r="D12" i="3"/>
  <c r="D9" i="3"/>
  <c r="C11" i="3"/>
  <c r="C12" i="3"/>
  <c r="C9" i="3"/>
  <c r="C16" i="4"/>
  <c r="C12" i="4"/>
</calcChain>
</file>

<file path=xl/sharedStrings.xml><?xml version="1.0" encoding="utf-8"?>
<sst xmlns="http://schemas.openxmlformats.org/spreadsheetml/2006/main" count="103" uniqueCount="99">
  <si>
    <t>Lesson 066 ケース① - 氏名を姓と名に分ける</t>
  </si>
  <si>
    <t>練習：全角スペース区切りの氏名を、FIND×LEFT・MIDで2列に分割</t>
  </si>
  <si>
    <t>区切り位置がバラバラ(2文字+2文字、2文字+3文字など)でも、FINDで動的に対応</t>
  </si>
  <si>
    <t>氏名</t>
  </si>
  <si>
    <t>姓</t>
  </si>
  <si>
    <t>名</t>
  </si>
  <si>
    <t>【答え合わせ】</t>
  </si>
  <si>
    <t>山田　太郎</t>
  </si>
  <si>
    <t>山田　太郎 → 山田 / 太郎</t>
  </si>
  <si>
    <t>鈴木　一郎</t>
  </si>
  <si>
    <t>鈴木　一郎 → 鈴木 / 一郎</t>
  </si>
  <si>
    <t>佐藤　花子</t>
  </si>
  <si>
    <t>佐藤　花子 → 佐藤 / 花子</t>
  </si>
  <si>
    <t>高橋　二郎</t>
  </si>
  <si>
    <t>高橋　二郎 → 高橋 / 二郎</t>
  </si>
  <si>
    <t>伊藤　美咲</t>
  </si>
  <si>
    <t>伊藤　美咲 → 伊藤 / 美咲</t>
  </si>
  <si>
    <t>小笠原　啓介</t>
  </si>
  <si>
    <t>小笠原　啓介 → 小笠原 / 啓介</t>
  </si>
  <si>
    <t>長谷川　ゆかり</t>
  </si>
  <si>
    <t>長谷川　ゆかり → 長谷川 / ゆかり</t>
  </si>
  <si>
    <t>■ ロジック分解（"山田　太郎"の場合）</t>
  </si>
  <si>
    <t>【姓を取る】</t>
  </si>
  <si>
    <t>・FIND("　",B9) → 3（全角スペースは3文字目）</t>
  </si>
  <si>
    <t>・FIND-1 → 2 → LEFT(B9,2) → "山田"</t>
  </si>
  <si>
    <t>【名を取る】</t>
  </si>
  <si>
    <t>・FIND("　",B9)+1 → 4（スペースの次から）</t>
  </si>
  <si>
    <t>・LEN(B9) は多めの文字数（最大でも全部取れる保険）</t>
  </si>
  <si>
    <t>・MID(B9,4,5) → "太郎"</t>
  </si>
  <si>
    <t>・「小笠原 啓介」「長谷川 ゆかり」のように姓・名の長さが違っても対応</t>
  </si>
  <si>
    <t>Lesson 066 ケース② - メールアドレスを2分割</t>
  </si>
  <si>
    <t>練習：氏名と同じパターンで、メールアドレスを@マークで分割</t>
  </si>
  <si>
    <t>区切り文字を「　」→「@」に変えるだけ。同じパターンが使い回せる！</t>
  </si>
  <si>
    <t>メールアドレス</t>
  </si>
  <si>
    <t>ユーザー名</t>
  </si>
  <si>
    <t>ドメイン</t>
  </si>
  <si>
    <t>yamada@example.com</t>
  </si>
  <si>
    <t>yamada / example.com</t>
  </si>
  <si>
    <t>suzuki@transparently.jp</t>
  </si>
  <si>
    <t>suzuki / transparently.jp</t>
  </si>
  <si>
    <t>sato@100excel.co.jp</t>
  </si>
  <si>
    <t>sato / 100excel.co.jp</t>
  </si>
  <si>
    <t>takahashi@gmail.com</t>
  </si>
  <si>
    <t>takahashi / gmail.com</t>
  </si>
  <si>
    <t>info@sakaki-office.jp</t>
  </si>
  <si>
    <t>info / sakaki-office.jp</t>
  </si>
  <si>
    <t>■ パターンの使い回し</t>
  </si>
  <si>
    <t>・氏名分割：区切り文字「　」（全角スペース）</t>
  </si>
  <si>
    <t>・メール分割：区切り文字「@」</t>
  </si>
  <si>
    <t>・電話番号分割なら：区切り文字「-」（ハイフン）</t>
  </si>
  <si>
    <t>・URLの分割なら：区切り文字「/」（スラッシュ）</t>
  </si>
  <si>
    <t>・「区切り文字を境に2分割」という構造なら、すべて同じ形でいける</t>
  </si>
  <si>
    <t>・パターンを覚えれば、応用範囲は無限大</t>
  </si>
  <si>
    <t>Lesson 066 ケース③ - 取り込みデータの一括クリーニング</t>
  </si>
  <si>
    <t>練習：3関数の組み合わせを「段階展開」で動きを見る</t>
  </si>
  <si>
    <t>汚いデータ → SUBSTITUTE → CLEAN → TRIM の流れを、各列で見える化</t>
  </si>
  <si>
    <t>元データ
(汚い)</t>
  </si>
  <si>
    <t>B列+SUBSTITUTE
(全角→半角)</t>
  </si>
  <si>
    <t>C列+CLEAN
(改行除去)</t>
  </si>
  <si>
    <t>一発で書く版</t>
  </si>
  <si>
    <t>【答え合わせ】最終結果</t>
  </si>
  <si>
    <t>　山田　太郎　</t>
  </si>
  <si>
    <t xml:space="preserve">  → 山田 太郎</t>
  </si>
  <si>
    <t xml:space="preserve">  → 鈴木 一郎</t>
  </si>
  <si>
    <t>佐藤　花子　</t>
  </si>
  <si>
    <t xml:space="preserve">  → 佐藤 花子</t>
  </si>
  <si>
    <t xml:space="preserve"> 高橋　　二郎
</t>
  </si>
  <si>
    <t xml:space="preserve">  → 高橋 二郎</t>
  </si>
  <si>
    <t>■ 段階展開のメリット（裕次郎さんの教え）</t>
  </si>
  <si>
    <t>・C列：全角スペースが半角に変わったかを確認</t>
  </si>
  <si>
    <t>・D列：改行が消えたかを確認</t>
  </si>
  <si>
    <t>・E列：最終的な「TRIM(CLEAN(SUBSTITUTE(...)))」の一発書き</t>
  </si>
  <si>
    <t>・段階を見える化すると、どこで意図と違うかが特定しやすい</t>
  </si>
  <si>
    <t>・慣れたら一発書き（E列）に集約してOK</t>
  </si>
  <si>
    <t>・最初は段階展開、慣れたら短い数式、と段階的に</t>
  </si>
  <si>
    <t>Lesson 066 ケース④ - 請求書の動的タイトル</t>
  </si>
  <si>
    <t>練習：日付と顧客名から、自動でタイトルを組み立てる</t>
  </si>
  <si>
    <t>TEXT関数で日付を整形してから、&amp;で連結。失敗例と成功例の対比あり</t>
  </si>
  <si>
    <t>請求月</t>
  </si>
  <si>
    <t>顧客名</t>
  </si>
  <si>
    <t>株式会社サンプル</t>
  </si>
  <si>
    <t>【失敗例】TEXTを使わない場合</t>
  </si>
  <si>
    <t>数式:</t>
  </si>
  <si>
    <t>結果:</t>
  </si>
  <si>
    <t>← 上の数式をここに入力してみよう</t>
  </si>
  <si>
    <t>【成功例】TEXTを使う場合</t>
  </si>
  <si>
    <t>■ ポイント</t>
  </si>
  <si>
    <t>・日付セルをそのまま&amp;で連結すると、シリアル値が出てしまう</t>
  </si>
  <si>
    <t>・TEXT(C8,"yyyy年m月") で「2026年5月」という文字列に整形してから連結</t>
  </si>
  <si>
    <t>・C8の日付を翌月に変えると、タイトルも自動更新</t>
  </si>
  <si>
    <t>・C9の顧客名を変えると、宛名も自動更新</t>
  </si>
  <si>
    <t>・雛形を一度作れば、毎月の手作業がぐっと楽に</t>
  </si>
  <si>
    <t xml:space="preserve">↓ C9に =LEFT(B9,FIND("　",B9)-1) ／ D9に =MID(B9,FIND("　",B9)+1,LEN(B9)) </t>
    <phoneticPr fontId="9"/>
  </si>
  <si>
    <t xml:space="preserve">↓ C9に =LEFT(B9,FIND("@",B9)-1) ／ D9に =MID(B9,FIND("@",B9)+1,LEN(B9)) </t>
    <phoneticPr fontId="9"/>
  </si>
  <si>
    <t>m.ito@test.co.jp</t>
    <phoneticPr fontId="9"/>
  </si>
  <si>
    <t>m.ito / test.co.jp</t>
    <phoneticPr fontId="9"/>
  </si>
  <si>
    <t>↓ A2の日付・A4の顧客名を変えると、タイトルが自動更新 ↓</t>
    <phoneticPr fontId="9"/>
  </si>
  <si>
    <t xml:space="preserve">↓ 段階展開でわかりやすく ／ E列で完成形（一発書き）も用意 </t>
    <phoneticPr fontId="9"/>
  </si>
  <si>
    <t xml:space="preserve">
鈴木　一郎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</si>
</sst>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0"/>
      <color rgb="FF1D6F42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CC0000"/>
      <name val="メイリオ"/>
      <family val="3"/>
      <charset val="128"/>
    </font>
    <font>
      <b/>
      <sz val="11"/>
      <color rgb="FFCC0000"/>
      <name val="メイリオ"/>
      <family val="3"/>
      <charset val="128"/>
    </font>
    <font>
      <i/>
      <sz val="9"/>
      <color rgb="FF808080"/>
      <name val="メイリオ"/>
      <family val="3"/>
      <charset val="128"/>
    </font>
    <font>
      <i/>
      <sz val="10"/>
      <color rgb="FF808080"/>
      <name val="メイリオ"/>
      <family val="3"/>
      <charset val="128"/>
    </font>
    <font>
      <i/>
      <sz val="11"/>
      <color theme="1"/>
      <name val="メイリオ"/>
      <family val="3"/>
      <charset val="128"/>
    </font>
    <font>
      <sz val="10"/>
      <color rgb="FFCC6600"/>
      <name val="メイリオ"/>
      <family val="3"/>
      <charset val="128"/>
    </font>
    <font>
      <sz val="1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5E9"/>
      </patternFill>
    </fill>
    <fill>
      <patternFill patternType="solid">
        <fgColor rgb="FFFFE0E0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4D4D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3" fillId="3" borderId="0" xfId="0" applyFont="1" applyFill="1" applyBorder="1" applyAlignment="1">
      <alignment horizontal="left" vertical="center" indent="1"/>
    </xf>
    <xf numFmtId="0" fontId="3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14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5" fillId="5" borderId="0" xfId="0" applyFont="1" applyFill="1" applyAlignment="1">
      <alignment horizontal="left" vertical="center" indent="1"/>
    </xf>
    <xf numFmtId="0" fontId="7" fillId="0" borderId="1" xfId="0" applyFont="1" applyBorder="1" applyAlignment="1">
      <alignment vertical="center" wrapText="1"/>
    </xf>
    <xf numFmtId="14" fontId="1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4" borderId="2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/>
  </sheetViews>
  <sheetFormatPr defaultRowHeight="18.75" x14ac:dyDescent="0.15"/>
  <cols>
    <col min="1" max="1" width="4.625" style="2" customWidth="1"/>
    <col min="2" max="4" width="18.625" style="2" customWidth="1"/>
    <col min="5" max="5" width="4" style="2" customWidth="1"/>
    <col min="6" max="6" width="30" style="2" customWidth="1"/>
    <col min="7" max="16384" width="9" style="2"/>
  </cols>
  <sheetData>
    <row r="1" spans="1:7" s="1" customFormat="1" ht="30" customHeight="1" x14ac:dyDescent="0.15">
      <c r="A1" s="10" t="s">
        <v>0</v>
      </c>
    </row>
    <row r="3" spans="1:7" ht="19.5" x14ac:dyDescent="0.15">
      <c r="B3" s="12" t="s">
        <v>1</v>
      </c>
      <c r="C3" s="13"/>
      <c r="D3" s="13"/>
      <c r="E3" s="13"/>
      <c r="F3" s="13"/>
      <c r="G3" s="14"/>
    </row>
    <row r="4" spans="1:7" x14ac:dyDescent="0.15">
      <c r="B4" s="15" t="s">
        <v>2</v>
      </c>
      <c r="C4" s="14"/>
      <c r="D4" s="14"/>
      <c r="E4" s="14"/>
      <c r="F4" s="14"/>
      <c r="G4" s="14"/>
    </row>
    <row r="6" spans="1:7" x14ac:dyDescent="0.15">
      <c r="B6" s="17" t="s">
        <v>92</v>
      </c>
      <c r="C6" s="16"/>
      <c r="D6" s="16"/>
      <c r="E6" s="16"/>
      <c r="F6" s="16"/>
    </row>
    <row r="8" spans="1:7" x14ac:dyDescent="0.15">
      <c r="B8" s="18" t="s">
        <v>3</v>
      </c>
      <c r="C8" s="18" t="s">
        <v>4</v>
      </c>
      <c r="D8" s="18" t="s">
        <v>5</v>
      </c>
      <c r="F8" s="4" t="s">
        <v>6</v>
      </c>
    </row>
    <row r="9" spans="1:7" x14ac:dyDescent="0.15">
      <c r="B9" s="19" t="s">
        <v>7</v>
      </c>
      <c r="C9" s="21"/>
      <c r="D9" s="21"/>
      <c r="F9" s="3" t="s">
        <v>8</v>
      </c>
    </row>
    <row r="10" spans="1:7" x14ac:dyDescent="0.15">
      <c r="B10" s="19" t="s">
        <v>9</v>
      </c>
      <c r="C10" s="21"/>
      <c r="D10" s="21"/>
      <c r="F10" s="3" t="s">
        <v>10</v>
      </c>
    </row>
    <row r="11" spans="1:7" x14ac:dyDescent="0.15">
      <c r="B11" s="19" t="s">
        <v>11</v>
      </c>
      <c r="C11" s="21"/>
      <c r="D11" s="21"/>
      <c r="F11" s="3" t="s">
        <v>12</v>
      </c>
    </row>
    <row r="12" spans="1:7" x14ac:dyDescent="0.15">
      <c r="B12" s="19" t="s">
        <v>13</v>
      </c>
      <c r="C12" s="21"/>
      <c r="D12" s="21"/>
      <c r="F12" s="3" t="s">
        <v>14</v>
      </c>
    </row>
    <row r="13" spans="1:7" x14ac:dyDescent="0.15">
      <c r="B13" s="19" t="s">
        <v>15</v>
      </c>
      <c r="C13" s="21"/>
      <c r="D13" s="21"/>
      <c r="F13" s="3" t="s">
        <v>16</v>
      </c>
    </row>
    <row r="14" spans="1:7" x14ac:dyDescent="0.15">
      <c r="B14" s="19" t="s">
        <v>17</v>
      </c>
      <c r="C14" s="21"/>
      <c r="D14" s="21"/>
      <c r="F14" s="3" t="s">
        <v>18</v>
      </c>
    </row>
    <row r="15" spans="1:7" x14ac:dyDescent="0.15">
      <c r="B15" s="19" t="s">
        <v>19</v>
      </c>
      <c r="C15" s="21"/>
      <c r="D15" s="21"/>
      <c r="F15" s="3" t="s">
        <v>20</v>
      </c>
    </row>
    <row r="18" spans="2:7" ht="19.5" x14ac:dyDescent="0.15">
      <c r="B18" s="12" t="s">
        <v>21</v>
      </c>
      <c r="C18" s="13"/>
      <c r="D18" s="13"/>
      <c r="E18" s="13"/>
      <c r="F18" s="13"/>
      <c r="G18" s="14"/>
    </row>
    <row r="20" spans="2:7" x14ac:dyDescent="0.15">
      <c r="B20" s="5" t="s">
        <v>22</v>
      </c>
    </row>
    <row r="21" spans="2:7" x14ac:dyDescent="0.15">
      <c r="B21" s="5" t="s">
        <v>23</v>
      </c>
    </row>
    <row r="22" spans="2:7" x14ac:dyDescent="0.15">
      <c r="B22" s="5" t="s">
        <v>24</v>
      </c>
    </row>
    <row r="23" spans="2:7" x14ac:dyDescent="0.15">
      <c r="B23" s="5" t="s">
        <v>25</v>
      </c>
    </row>
    <row r="24" spans="2:7" x14ac:dyDescent="0.15">
      <c r="B24" s="5" t="s">
        <v>26</v>
      </c>
    </row>
    <row r="25" spans="2:7" x14ac:dyDescent="0.15">
      <c r="B25" s="5" t="s">
        <v>27</v>
      </c>
    </row>
    <row r="26" spans="2:7" x14ac:dyDescent="0.15">
      <c r="B26" s="5" t="s">
        <v>28</v>
      </c>
    </row>
    <row r="27" spans="2:7" x14ac:dyDescent="0.15">
      <c r="B27" s="5" t="s">
        <v>29</v>
      </c>
    </row>
  </sheetData>
  <phoneticPr fontId="9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/>
  </sheetViews>
  <sheetFormatPr defaultRowHeight="18.75" x14ac:dyDescent="0.15"/>
  <cols>
    <col min="1" max="1" width="4.625" style="2" customWidth="1"/>
    <col min="2" max="2" width="26" style="2" customWidth="1"/>
    <col min="3" max="3" width="14" style="2" customWidth="1"/>
    <col min="4" max="4" width="20" style="2" customWidth="1"/>
    <col min="5" max="5" width="4" style="2" customWidth="1"/>
    <col min="6" max="6" width="30" style="2" customWidth="1"/>
    <col min="7" max="16384" width="9" style="2"/>
  </cols>
  <sheetData>
    <row r="1" spans="1:7" s="1" customFormat="1" ht="30" customHeight="1" x14ac:dyDescent="0.15">
      <c r="A1" s="10" t="s">
        <v>30</v>
      </c>
    </row>
    <row r="3" spans="1:7" ht="19.5" x14ac:dyDescent="0.15">
      <c r="B3" s="12" t="s">
        <v>31</v>
      </c>
      <c r="C3" s="13"/>
      <c r="D3" s="13"/>
      <c r="E3" s="13"/>
      <c r="F3" s="13"/>
      <c r="G3" s="14"/>
    </row>
    <row r="4" spans="1:7" x14ac:dyDescent="0.15">
      <c r="B4" s="11" t="s">
        <v>32</v>
      </c>
    </row>
    <row r="6" spans="1:7" x14ac:dyDescent="0.15">
      <c r="B6" s="23" t="s">
        <v>93</v>
      </c>
      <c r="C6" s="16"/>
      <c r="D6" s="16"/>
      <c r="E6" s="16"/>
      <c r="F6" s="16"/>
    </row>
    <row r="8" spans="1:7" x14ac:dyDescent="0.15">
      <c r="B8" s="18" t="s">
        <v>33</v>
      </c>
      <c r="C8" s="18" t="s">
        <v>34</v>
      </c>
      <c r="D8" s="18" t="s">
        <v>35</v>
      </c>
      <c r="F8" s="4" t="s">
        <v>6</v>
      </c>
    </row>
    <row r="9" spans="1:7" x14ac:dyDescent="0.15">
      <c r="B9" s="19" t="s">
        <v>36</v>
      </c>
      <c r="C9" s="21"/>
      <c r="D9" s="21"/>
      <c r="F9" s="3" t="s">
        <v>37</v>
      </c>
    </row>
    <row r="10" spans="1:7" x14ac:dyDescent="0.15">
      <c r="B10" s="19" t="s">
        <v>38</v>
      </c>
      <c r="C10" s="21"/>
      <c r="D10" s="21"/>
      <c r="F10" s="3" t="s">
        <v>39</v>
      </c>
    </row>
    <row r="11" spans="1:7" x14ac:dyDescent="0.15">
      <c r="B11" s="19" t="s">
        <v>40</v>
      </c>
      <c r="C11" s="21"/>
      <c r="D11" s="21"/>
      <c r="F11" s="3" t="s">
        <v>41</v>
      </c>
    </row>
    <row r="12" spans="1:7" x14ac:dyDescent="0.15">
      <c r="B12" s="19" t="s">
        <v>42</v>
      </c>
      <c r="C12" s="21"/>
      <c r="D12" s="21"/>
      <c r="F12" s="3" t="s">
        <v>43</v>
      </c>
    </row>
    <row r="13" spans="1:7" x14ac:dyDescent="0.15">
      <c r="B13" s="19" t="s">
        <v>94</v>
      </c>
      <c r="C13" s="21"/>
      <c r="D13" s="21"/>
      <c r="F13" s="3" t="s">
        <v>95</v>
      </c>
    </row>
    <row r="14" spans="1:7" x14ac:dyDescent="0.15">
      <c r="B14" s="19" t="s">
        <v>44</v>
      </c>
      <c r="C14" s="21"/>
      <c r="D14" s="21"/>
      <c r="F14" s="3" t="s">
        <v>45</v>
      </c>
    </row>
    <row r="17" spans="2:7" ht="19.5" x14ac:dyDescent="0.15">
      <c r="B17" s="12" t="s">
        <v>46</v>
      </c>
      <c r="C17" s="13"/>
      <c r="D17" s="13"/>
      <c r="E17" s="13"/>
      <c r="F17" s="13"/>
      <c r="G17" s="14"/>
    </row>
    <row r="19" spans="2:7" x14ac:dyDescent="0.15">
      <c r="B19" s="5" t="s">
        <v>47</v>
      </c>
    </row>
    <row r="20" spans="2:7" x14ac:dyDescent="0.15">
      <c r="B20" s="5" t="s">
        <v>48</v>
      </c>
    </row>
    <row r="21" spans="2:7" x14ac:dyDescent="0.15">
      <c r="B21" s="5" t="s">
        <v>49</v>
      </c>
    </row>
    <row r="22" spans="2:7" x14ac:dyDescent="0.15">
      <c r="B22" s="5" t="s">
        <v>50</v>
      </c>
    </row>
    <row r="23" spans="2:7" x14ac:dyDescent="0.15">
      <c r="B23" s="5" t="s">
        <v>51</v>
      </c>
    </row>
    <row r="24" spans="2:7" x14ac:dyDescent="0.15">
      <c r="B24" s="5" t="s">
        <v>52</v>
      </c>
    </row>
  </sheetData>
  <phoneticPr fontId="9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/>
  </sheetViews>
  <sheetFormatPr defaultRowHeight="18.75" x14ac:dyDescent="0.15"/>
  <cols>
    <col min="1" max="1" width="4.625" style="2" customWidth="1"/>
    <col min="2" max="5" width="22" style="2" customWidth="1"/>
    <col min="6" max="6" width="4" style="2" customWidth="1"/>
    <col min="7" max="7" width="26" style="2" customWidth="1"/>
    <col min="8" max="16384" width="9" style="2"/>
  </cols>
  <sheetData>
    <row r="1" spans="1:7" s="1" customFormat="1" ht="30" customHeight="1" x14ac:dyDescent="0.15">
      <c r="A1" s="10" t="s">
        <v>53</v>
      </c>
    </row>
    <row r="3" spans="1:7" ht="19.5" x14ac:dyDescent="0.15">
      <c r="B3" s="12" t="s">
        <v>54</v>
      </c>
      <c r="C3" s="13"/>
      <c r="D3" s="13"/>
      <c r="E3" s="13"/>
      <c r="F3" s="13"/>
      <c r="G3" s="14"/>
    </row>
    <row r="4" spans="1:7" x14ac:dyDescent="0.15">
      <c r="B4" s="11" t="s">
        <v>55</v>
      </c>
    </row>
    <row r="6" spans="1:7" x14ac:dyDescent="0.15">
      <c r="B6" s="23" t="s">
        <v>97</v>
      </c>
      <c r="C6" s="16"/>
      <c r="D6" s="16"/>
      <c r="E6" s="16"/>
      <c r="F6" s="16"/>
    </row>
    <row r="8" spans="1:7" ht="37.5" x14ac:dyDescent="0.15">
      <c r="B8" s="18" t="s">
        <v>56</v>
      </c>
      <c r="C8" s="18" t="s">
        <v>57</v>
      </c>
      <c r="D8" s="18" t="s">
        <v>58</v>
      </c>
      <c r="E8" s="18" t="s">
        <v>59</v>
      </c>
      <c r="G8" s="4" t="s">
        <v>60</v>
      </c>
    </row>
    <row r="9" spans="1:7" ht="27.95" customHeight="1" x14ac:dyDescent="0.15">
      <c r="B9" s="24" t="s">
        <v>61</v>
      </c>
      <c r="C9" s="20" t="str">
        <f>SUBSTITUTE(B9,"　"," ")</f>
        <v xml:space="preserve"> 山田 太郎 </v>
      </c>
      <c r="D9" s="20" t="str">
        <f>CLEAN(C9)</f>
        <v xml:space="preserve"> 山田 太郎 </v>
      </c>
      <c r="E9" s="20" t="str">
        <f>TRIM(CLEAN(SUBSTITUTE(B9,"　"," ")))</f>
        <v>山田 太郎</v>
      </c>
      <c r="G9" s="3" t="s">
        <v>62</v>
      </c>
    </row>
    <row r="10" spans="1:7" ht="27.95" customHeight="1" x14ac:dyDescent="0.15">
      <c r="B10" s="24" t="s">
        <v>98</v>
      </c>
      <c r="C10" s="20" t="str">
        <f>SUBSTITUTE(B10,"　"," ")</f>
        <v xml:space="preserve">
鈴木 一郎</v>
      </c>
      <c r="D10" s="20" t="str">
        <f t="shared" ref="D10:D12" si="0">CLEAN(C10)</f>
        <v>鈴木 一郎</v>
      </c>
      <c r="E10" s="20" t="str">
        <f t="shared" ref="E10:E12" si="1">TRIM(CLEAN(SUBSTITUTE(B10,"　"," ")))</f>
        <v>鈴木 一郎</v>
      </c>
      <c r="G10" s="3" t="s">
        <v>63</v>
      </c>
    </row>
    <row r="11" spans="1:7" ht="27.95" customHeight="1" x14ac:dyDescent="0.15">
      <c r="B11" s="24" t="s">
        <v>64</v>
      </c>
      <c r="C11" s="20" t="str">
        <f t="shared" ref="C10:C12" si="2">SUBSTITUTE(B11,"　"," ")</f>
        <v xml:space="preserve">佐藤 花子 </v>
      </c>
      <c r="D11" s="20" t="str">
        <f t="shared" si="0"/>
        <v xml:space="preserve">佐藤 花子 </v>
      </c>
      <c r="E11" s="20" t="str">
        <f t="shared" si="1"/>
        <v>佐藤 花子</v>
      </c>
      <c r="G11" s="3" t="s">
        <v>65</v>
      </c>
    </row>
    <row r="12" spans="1:7" ht="27.95" customHeight="1" x14ac:dyDescent="0.15">
      <c r="B12" s="24" t="s">
        <v>66</v>
      </c>
      <c r="C12" s="20" t="str">
        <f t="shared" si="2"/>
        <v xml:space="preserve"> 高橋  二郎
</v>
      </c>
      <c r="D12" s="20" t="str">
        <f t="shared" si="0"/>
        <v xml:space="preserve"> 高橋  二郎</v>
      </c>
      <c r="E12" s="20" t="str">
        <f t="shared" si="1"/>
        <v>高橋 二郎</v>
      </c>
      <c r="G12" s="3" t="s">
        <v>67</v>
      </c>
    </row>
    <row r="16" spans="1:7" ht="19.5" x14ac:dyDescent="0.15">
      <c r="B16" s="12" t="s">
        <v>68</v>
      </c>
      <c r="C16" s="13"/>
      <c r="D16" s="13"/>
      <c r="E16" s="13"/>
      <c r="F16" s="13"/>
      <c r="G16" s="14"/>
    </row>
    <row r="18" spans="2:2" x14ac:dyDescent="0.15">
      <c r="B18" s="5" t="s">
        <v>69</v>
      </c>
    </row>
    <row r="19" spans="2:2" x14ac:dyDescent="0.15">
      <c r="B19" s="5" t="s">
        <v>70</v>
      </c>
    </row>
    <row r="20" spans="2:2" x14ac:dyDescent="0.15">
      <c r="B20" s="5" t="s">
        <v>71</v>
      </c>
    </row>
    <row r="21" spans="2:2" x14ac:dyDescent="0.15">
      <c r="B21" s="5" t="s">
        <v>72</v>
      </c>
    </row>
    <row r="22" spans="2:2" x14ac:dyDescent="0.15">
      <c r="B22" s="5" t="s">
        <v>73</v>
      </c>
    </row>
    <row r="23" spans="2:2" x14ac:dyDescent="0.15">
      <c r="B23" s="5" t="s">
        <v>74</v>
      </c>
    </row>
  </sheetData>
  <phoneticPr fontId="9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workbookViewId="0"/>
  </sheetViews>
  <sheetFormatPr defaultRowHeight="18.75" x14ac:dyDescent="0.15"/>
  <cols>
    <col min="1" max="1" width="4.625" style="2" customWidth="1"/>
    <col min="2" max="2" width="16" style="2" customWidth="1"/>
    <col min="3" max="3" width="16.125" style="2" customWidth="1"/>
    <col min="4" max="4" width="4" style="2" customWidth="1"/>
    <col min="5" max="5" width="36" style="2" customWidth="1"/>
    <col min="6" max="16384" width="9" style="2"/>
  </cols>
  <sheetData>
    <row r="1" spans="1:8" s="1" customFormat="1" ht="30" customHeight="1" x14ac:dyDescent="0.15">
      <c r="A1" s="10" t="s">
        <v>75</v>
      </c>
    </row>
    <row r="3" spans="1:8" ht="19.5" x14ac:dyDescent="0.15">
      <c r="B3" s="12" t="s">
        <v>76</v>
      </c>
      <c r="C3" s="13"/>
      <c r="D3" s="13"/>
      <c r="E3" s="13"/>
      <c r="G3" s="14"/>
    </row>
    <row r="4" spans="1:8" x14ac:dyDescent="0.15">
      <c r="B4" s="11" t="s">
        <v>77</v>
      </c>
    </row>
    <row r="6" spans="1:8" x14ac:dyDescent="0.15">
      <c r="B6" s="17" t="s">
        <v>96</v>
      </c>
      <c r="C6" s="16"/>
      <c r="D6" s="16"/>
      <c r="E6" s="16"/>
    </row>
    <row r="8" spans="1:8" x14ac:dyDescent="0.15">
      <c r="B8" s="22" t="s">
        <v>78</v>
      </c>
      <c r="C8" s="25">
        <v>46143</v>
      </c>
    </row>
    <row r="9" spans="1:8" x14ac:dyDescent="0.15">
      <c r="B9" s="22" t="s">
        <v>79</v>
      </c>
      <c r="C9" s="26" t="s">
        <v>80</v>
      </c>
    </row>
    <row r="10" spans="1:8" x14ac:dyDescent="0.15">
      <c r="H10" s="4"/>
    </row>
    <row r="11" spans="1:8" x14ac:dyDescent="0.15">
      <c r="B11" s="7" t="s">
        <v>81</v>
      </c>
      <c r="H11" s="4"/>
    </row>
    <row r="12" spans="1:8" x14ac:dyDescent="0.15">
      <c r="B12" s="3" t="s">
        <v>82</v>
      </c>
      <c r="C12" s="27" t="str">
        <f>C8 &amp; "分 ご請求書（" &amp; C9 &amp; " 御中）"</f>
        <v>46143分 ご請求書（株式会社サンプル 御中）</v>
      </c>
      <c r="D12" s="27"/>
      <c r="E12" s="27"/>
      <c r="H12" s="6"/>
    </row>
    <row r="13" spans="1:8" x14ac:dyDescent="0.15">
      <c r="B13" s="3" t="s">
        <v>83</v>
      </c>
      <c r="C13" s="28" t="s">
        <v>84</v>
      </c>
      <c r="D13" s="29"/>
      <c r="E13" s="29"/>
      <c r="H13" s="8"/>
    </row>
    <row r="15" spans="1:8" x14ac:dyDescent="0.15">
      <c r="B15" s="4" t="s">
        <v>85</v>
      </c>
      <c r="H15" s="4"/>
    </row>
    <row r="16" spans="1:8" x14ac:dyDescent="0.15">
      <c r="B16" s="3" t="s">
        <v>82</v>
      </c>
      <c r="C16" s="30" t="str">
        <f>TEXT(C8,"yyyy年m月") &amp; "分 ご請求書（" &amp; C9 &amp; " 御中）"</f>
        <v>2026年5月分 ご請求書（株式会社サンプル 御中）</v>
      </c>
      <c r="D16" s="30"/>
      <c r="E16" s="30"/>
      <c r="H16" s="9"/>
    </row>
    <row r="17" spans="2:8" x14ac:dyDescent="0.15">
      <c r="B17" s="3" t="s">
        <v>83</v>
      </c>
      <c r="C17" s="31" t="s">
        <v>84</v>
      </c>
      <c r="D17" s="32"/>
      <c r="E17" s="32"/>
      <c r="H17" s="8"/>
    </row>
    <row r="20" spans="2:8" ht="19.5" x14ac:dyDescent="0.15">
      <c r="B20" s="12" t="s">
        <v>86</v>
      </c>
      <c r="C20" s="13"/>
      <c r="D20" s="13"/>
      <c r="E20" s="13"/>
      <c r="G20" s="14"/>
    </row>
    <row r="22" spans="2:8" x14ac:dyDescent="0.15">
      <c r="B22" s="5" t="s">
        <v>87</v>
      </c>
    </row>
    <row r="23" spans="2:8" x14ac:dyDescent="0.15">
      <c r="B23" s="5" t="s">
        <v>88</v>
      </c>
    </row>
    <row r="24" spans="2:8" x14ac:dyDescent="0.15">
      <c r="B24" s="5" t="s">
        <v>89</v>
      </c>
    </row>
    <row r="25" spans="2:8" x14ac:dyDescent="0.15">
      <c r="B25" s="5" t="s">
        <v>90</v>
      </c>
    </row>
    <row r="26" spans="2:8" x14ac:dyDescent="0.15">
      <c r="B26" s="5" t="s">
        <v>91</v>
      </c>
    </row>
  </sheetData>
  <mergeCells count="4">
    <mergeCell ref="C12:E12"/>
    <mergeCell ref="C13:E13"/>
    <mergeCell ref="C16:E16"/>
    <mergeCell ref="C17:E17"/>
  </mergeCells>
  <phoneticPr fontId="9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1.氏名を姓と名に分ける</vt:lpstr>
      <vt:lpstr>2.メールアドレス分割</vt:lpstr>
      <vt:lpstr>3.一括クリーニング</vt:lpstr>
      <vt:lpstr>4.動的タイトル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2026-05-23T05:45:31Z</dcterms:created>
  <dcterms:modified xsi:type="dcterms:W3CDTF">2026-05-23T05:54:27Z</dcterms:modified>
</cp:coreProperties>
</file>