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8_{A208A372-FE12-4969-99BE-642D77904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集計シート" sheetId="1" r:id="rId1"/>
    <sheet name="2026年1月" sheetId="5" r:id="rId2"/>
    <sheet name="2026年2月" sheetId="6" r:id="rId3"/>
    <sheet name="2026年3月" sheetId="7" r:id="rId4"/>
    <sheet name="2.名前×INDIRECT" sheetId="2" r:id="rId5"/>
    <sheet name="3.連動ドロップダウン" sheetId="3" r:id="rId6"/>
  </sheets>
  <definedNames>
    <definedName name="営業部">'3.連動ドロップダウン'!$B$10:$B$12</definedName>
    <definedName name="開発部">'3.連動ドロップダウン'!$C$10:$C$12</definedName>
    <definedName name="管理部">'3.連動ドロップダウン'!$D$10:$D$11</definedName>
    <definedName name="顧客マスタ">'2.名前×INDIRECT'!$C$10:$C$13</definedName>
    <definedName name="商品マスタ">'2.名前×INDIRECT'!$B$10:$B$15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9" i="2"/>
</calcChain>
</file>

<file path=xl/sharedStrings.xml><?xml version="1.0" encoding="utf-8"?>
<sst xmlns="http://schemas.openxmlformats.org/spreadsheetml/2006/main" count="169" uniqueCount="138">
  <si>
    <t>Lesson 075 ケース① - 月別シートをINDIRECTで集計</t>
  </si>
  <si>
    <t>練習：A列に月名 → INDIRECTで各月の合計を取得</t>
  </si>
  <si>
    <t>月</t>
  </si>
  <si>
    <t>売上合計</t>
  </si>
  <si>
    <t>【数式の分解】</t>
  </si>
  <si>
    <t>2026年1月</t>
  </si>
  <si>
    <t>2026年2月</t>
  </si>
  <si>
    <t>2026年3月</t>
  </si>
  <si>
    <t>・"'" でシングルクォート開始</t>
  </si>
  <si>
    <t>・B9 = "2026年1月"</t>
  </si>
  <si>
    <t>・"'!D2" でシングルクォート閉じ</t>
  </si>
  <si>
    <t>■ 実務での価値</t>
  </si>
  <si>
    <t xml:space="preserve">  ＋ D2セル参照</t>
  </si>
  <si>
    <t>・12ヶ月分のシートがあっても、集計シートは1つで済む</t>
  </si>
  <si>
    <t>・各シートを手作業で開く必要なし</t>
  </si>
  <si>
    <t>・結果の文字列:</t>
  </si>
  <si>
    <t>・「経理・予算管理」で本当によく使われる定番パターン</t>
  </si>
  <si>
    <t xml:space="preserve">  '2026年1月'!D2</t>
  </si>
  <si>
    <t>・INDIRECTを使えるかどうかで、作業時間が10倍違う</t>
  </si>
  <si>
    <t>・→ 2026年1月シートのD2</t>
  </si>
  <si>
    <t>・→ そのシートの月合計</t>
  </si>
  <si>
    <t>【予想される結果】</t>
  </si>
  <si>
    <t>・2026年1月: ¥2,550</t>
  </si>
  <si>
    <t>・2026年2月: ¥2,900</t>
  </si>
  <si>
    <t>・2026年3月: ¥2,700</t>
  </si>
  <si>
    <t>【ポイント】</t>
  </si>
  <si>
    <t>Lesson 075 ケース② - 名前の定義をINDIRECTで切り替え</t>
  </si>
  <si>
    <t>マスタ名:</t>
  </si>
  <si>
    <t>商品マスタ</t>
  </si>
  <si>
    <t>練習：マスタ名を入力欄で切り替えて、行数や情報を取得</t>
  </si>
  <si>
    <t>商品マスタと顧客マスタを、INDIRECT(セル)で動的に切り替え</t>
  </si>
  <si>
    <t>先頭の値:</t>
  </si>
  <si>
    <t>◆ 商品マスタ ◆</t>
  </si>
  <si>
    <t>◆ 顧客マスタ ◆</t>
  </si>
  <si>
    <t>【試してみよう】</t>
  </si>
  <si>
    <t>商品名</t>
  </si>
  <si>
    <t>顧客名</t>
  </si>
  <si>
    <t>・F2 = "商品マスタ" のとき</t>
  </si>
  <si>
    <t>コーヒー</t>
  </si>
  <si>
    <t>田中</t>
  </si>
  <si>
    <t xml:space="preserve">  → 行数: 6</t>
  </si>
  <si>
    <t>紅茶</t>
  </si>
  <si>
    <t>鈴木</t>
  </si>
  <si>
    <t xml:space="preserve">  → 先頭: コーヒー</t>
  </si>
  <si>
    <t>ケーキ</t>
  </si>
  <si>
    <t>佐藤</t>
  </si>
  <si>
    <t>プリン</t>
  </si>
  <si>
    <t>山田</t>
  </si>
  <si>
    <t>・F2を「顧客マスタ」に変更</t>
  </si>
  <si>
    <t>パスタ</t>
  </si>
  <si>
    <t xml:space="preserve">  → 行数: 4</t>
  </si>
  <si>
    <t>サンドイッチ</t>
  </si>
  <si>
    <t xml:space="preserve">  → 先頭: 田中</t>
  </si>
  <si>
    <t>【数式の動き】</t>
  </si>
  <si>
    <t>・ダッシュボードで「どのマスタを見るか」を切替表示</t>
  </si>
  <si>
    <t>・INDIRECT(F2) は</t>
  </si>
  <si>
    <t>・1つの集計シートで、複数の表を入れ替えて分析</t>
  </si>
  <si>
    <t xml:space="preserve">  F2の文字列を「名前」として</t>
  </si>
  <si>
    <t>・名前を変えるだけで、レポート画面が切り替わる</t>
  </si>
  <si>
    <t xml:space="preserve">  解釈する</t>
  </si>
  <si>
    <t>・F2="商品マスタ" のとき</t>
  </si>
  <si>
    <t xml:space="preserve">  → INDIRECT("商品マスタ")</t>
  </si>
  <si>
    <t xml:space="preserve">  → 商品マスタの範囲</t>
  </si>
  <si>
    <t xml:space="preserve">  （B10:B15）が返る</t>
  </si>
  <si>
    <t>Lesson 075 ケース③ - 2段階連動ドロップダウン</t>
  </si>
  <si>
    <t>部署選択</t>
  </si>
  <si>
    <t>練習：部署を選ぶと、その部署の社員だけが2つ目のリストに</t>
  </si>
  <si>
    <t>社員選択</t>
  </si>
  <si>
    <t>入力フォームの定番。INDIRECT で実装する有名な仕組み</t>
  </si>
  <si>
    <t>◆ 部署別社員マスタ ◆</t>
  </si>
  <si>
    <t>【仕組み】</t>
  </si>
  <si>
    <t>営業部</t>
  </si>
  <si>
    <t>開発部</t>
  </si>
  <si>
    <t>管理部</t>
  </si>
  <si>
    <t>【マスタ側】</t>
  </si>
  <si>
    <t>高橋</t>
  </si>
  <si>
    <t>・B9〜D9 が部署名（ヘッダー）</t>
  </si>
  <si>
    <t>井上</t>
  </si>
  <si>
    <t>・B10〜B12 = 営業部の社員</t>
  </si>
  <si>
    <t>山本</t>
  </si>
  <si>
    <t>渡辺</t>
  </si>
  <si>
    <t>・C10〜C12 = 開発部の社員</t>
  </si>
  <si>
    <t>・D10〜D11 = 管理部の社員</t>
  </si>
  <si>
    <t>【名前の定義】</t>
  </si>
  <si>
    <t>・営業部 → B10:B12</t>
  </si>
  <si>
    <t>■ 試してみよう</t>
  </si>
  <si>
    <t>・開発部 → C10:C12</t>
  </si>
  <si>
    <t>・管理部 → D10:D11</t>
  </si>
  <si>
    <t>【1段目（部署）】</t>
  </si>
  <si>
    <t>・データ入力規則: リスト</t>
  </si>
  <si>
    <t>・元の値: "営業部,開発部,管理部"</t>
  </si>
  <si>
    <t>【2段目（社員）】</t>
  </si>
  <si>
    <t>【注意点】</t>
  </si>
  <si>
    <t>・元の値: =INDIRECT(G2)</t>
  </si>
  <si>
    <t>・部署と社員が不整合になることがある</t>
  </si>
  <si>
    <t>Lesson 075 - 2026年1月 の売上データ</t>
  </si>
  <si>
    <t>月合計</t>
  </si>
  <si>
    <t>日付</t>
  </si>
  <si>
    <t>商品</t>
  </si>
  <si>
    <t>金額</t>
  </si>
  <si>
    <t>1/1</t>
  </si>
  <si>
    <t>1/2</t>
  </si>
  <si>
    <t>1/3</t>
  </si>
  <si>
    <t>1/4</t>
  </si>
  <si>
    <t>1/5</t>
  </si>
  <si>
    <t>Lesson 075 - 2026年2月 の売上データ</t>
  </si>
  <si>
    <t>2/1</t>
  </si>
  <si>
    <t>2/2</t>
  </si>
  <si>
    <t>2/3</t>
  </si>
  <si>
    <t>2/4</t>
  </si>
  <si>
    <t>2/5</t>
  </si>
  <si>
    <t>2/6</t>
  </si>
  <si>
    <t>Lesson 075 - 2026年3月 の売上データ</t>
  </si>
  <si>
    <t>3/1</t>
  </si>
  <si>
    <t>3/2</t>
  </si>
  <si>
    <t>3/3</t>
  </si>
  <si>
    <t>3/4</t>
  </si>
  <si>
    <t>=INDIRECT("'" &amp; B9 &amp; "'!D2") で,月名から各月の合計を呼び出す</t>
    <phoneticPr fontId="9"/>
  </si>
  <si>
    <t>← =INDIRECT("'"&amp;B9&amp;"'!C3")</t>
  </si>
  <si>
    <t>← =INDIRECT("'"&amp;B10&amp;"'!C3")</t>
  </si>
  <si>
    <t>← =INDIRECT("'"&amp;B11&amp;"'!C3")</t>
  </si>
  <si>
    <t>・数式は1つ書いて下にコピーするだけ</t>
    <phoneticPr fontId="9"/>
  </si>
  <si>
    <t>・各月のシートを開かなくても集計が完成</t>
    <phoneticPr fontId="9"/>
  </si>
  <si>
    <t>↓ C9セルに数式を入れて、下にコピーすると3ヶ月分の集計</t>
    <phoneticPr fontId="9"/>
  </si>
  <si>
    <t>行数:</t>
    <phoneticPr fontId="9"/>
  </si>
  <si>
    <t>※ マスタ名は名前の定義がされています</t>
    <rPh sb="5" eb="6">
      <t>メイ</t>
    </rPh>
    <rPh sb="7" eb="9">
      <t>ナマエ</t>
    </rPh>
    <rPh sb="10" eb="12">
      <t>テイギ</t>
    </rPh>
    <phoneticPr fontId="9"/>
  </si>
  <si>
    <t>・INDEＸ関数はこうして応用できる</t>
    <rPh sb="6" eb="8">
      <t>カンスウ</t>
    </rPh>
    <rPh sb="13" eb="15">
      <t>オウヨウ</t>
    </rPh>
    <phoneticPr fontId="9"/>
  </si>
  <si>
    <t>・→ 対応する社員リストが選択肢として表示</t>
    <phoneticPr fontId="9"/>
  </si>
  <si>
    <t>・→ G2で選んだ部署名を名前として解釈</t>
    <phoneticPr fontId="9"/>
  </si>
  <si>
    <t>・F10の▼ → 「営業部」を選ぶ</t>
  </si>
  <si>
    <t>・F10を「開発部」に変更</t>
  </si>
  <si>
    <t>・F10を「管理部」に変更</t>
  </si>
  <si>
    <t>・F11の▼ → 山田・鈴木・山本 が選択肢</t>
  </si>
  <si>
    <t>・F11の▼ → 田中・佐藤・渡辺 が選択肢に切り替わる</t>
  </si>
  <si>
    <t>・F11の▼ → 高橋・井上 が選択肢</t>
  </si>
  <si>
    <t>・F11で社員を選んだ後、F10を変更しても、F11の値はそのまま</t>
    <phoneticPr fontId="9"/>
  </si>
  <si>
    <t>↓ E1セルに「商品マスタ」または「顧客マスタ」を入力</t>
    <phoneticPr fontId="9"/>
  </si>
  <si>
    <t>↓ F2セルで部署を選ぶ → G2セルで社員を選ぶ ↓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</si>
</sst>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5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0"/>
      <color rgb="FF1D6F4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rgb="FFCC6600"/>
      <name val="メイリオ"/>
      <family val="3"/>
      <charset val="128"/>
    </font>
    <font>
      <b/>
      <sz val="11"/>
      <color rgb="FFCC6600"/>
      <name val="メイリオ"/>
      <family val="3"/>
      <charset val="128"/>
    </font>
    <font>
      <sz val="9"/>
      <color rgb="FF808080"/>
      <name val="メイリオ"/>
      <family val="3"/>
      <charset val="128"/>
    </font>
    <font>
      <sz val="11"/>
      <color rgb="FF1D6F42"/>
      <name val="メイリオ"/>
      <family val="3"/>
      <charset val="128"/>
    </font>
    <font>
      <sz val="12"/>
      <color rgb="FFCC66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FFF4E5"/>
      </patternFill>
    </fill>
    <fill>
      <patternFill patternType="solid">
        <fgColor rgb="FFE8F5E9"/>
      </patternFill>
    </fill>
    <fill>
      <patternFill patternType="solid">
        <fgColor rgb="FFE8F0E8"/>
      </patternFill>
    </fill>
    <fill>
      <patternFill patternType="solid">
        <fgColor rgb="FFFFF9E6"/>
      </patternFill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76" fontId="10" fillId="3" borderId="1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2" fillId="5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4" fillId="0" borderId="0" xfId="0" quotePrefix="1" applyFont="1" applyAlignment="1">
      <alignment horizontal="left" vertical="center" indent="1"/>
    </xf>
    <xf numFmtId="176" fontId="8" fillId="4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center" indent="1"/>
    </xf>
    <xf numFmtId="0" fontId="6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/>
  </sheetViews>
  <sheetFormatPr defaultRowHeight="18.75" x14ac:dyDescent="0.15"/>
  <cols>
    <col min="1" max="1" width="4.625" style="2" customWidth="1"/>
    <col min="2" max="2" width="16" style="2" customWidth="1"/>
    <col min="3" max="3" width="41.125" style="2" customWidth="1"/>
    <col min="4" max="4" width="4.625" style="2" customWidth="1"/>
    <col min="5" max="5" width="35.75" style="2" customWidth="1"/>
    <col min="6" max="16384" width="9" style="2"/>
  </cols>
  <sheetData>
    <row r="1" spans="1:5" s="9" customFormat="1" ht="30" customHeight="1" x14ac:dyDescent="0.15">
      <c r="A1" s="9" t="s">
        <v>0</v>
      </c>
    </row>
    <row r="3" spans="1:5" ht="30" customHeight="1" x14ac:dyDescent="0.15">
      <c r="B3" s="10" t="s">
        <v>1</v>
      </c>
      <c r="C3" s="11"/>
      <c r="D3" s="11"/>
      <c r="E3" s="11"/>
    </row>
    <row r="4" spans="1:5" x14ac:dyDescent="0.15">
      <c r="B4" s="16" t="s">
        <v>117</v>
      </c>
    </row>
    <row r="6" spans="1:5" x14ac:dyDescent="0.15">
      <c r="B6" s="19" t="s">
        <v>123</v>
      </c>
      <c r="C6" s="19"/>
      <c r="E6" s="4" t="s">
        <v>4</v>
      </c>
    </row>
    <row r="8" spans="1:5" x14ac:dyDescent="0.15">
      <c r="B8" s="12" t="s">
        <v>2</v>
      </c>
      <c r="C8" s="12" t="s">
        <v>3</v>
      </c>
    </row>
    <row r="9" spans="1:5" x14ac:dyDescent="0.15">
      <c r="B9" s="18" t="s">
        <v>5</v>
      </c>
      <c r="C9" s="17" t="s">
        <v>118</v>
      </c>
      <c r="E9" s="3" t="s">
        <v>8</v>
      </c>
    </row>
    <row r="10" spans="1:5" x14ac:dyDescent="0.15">
      <c r="B10" s="18" t="s">
        <v>6</v>
      </c>
      <c r="C10" s="17" t="s">
        <v>119</v>
      </c>
      <c r="E10" s="3" t="s">
        <v>9</v>
      </c>
    </row>
    <row r="11" spans="1:5" x14ac:dyDescent="0.15">
      <c r="B11" s="18" t="s">
        <v>7</v>
      </c>
      <c r="C11" s="17" t="s">
        <v>120</v>
      </c>
      <c r="E11" s="3" t="s">
        <v>10</v>
      </c>
    </row>
    <row r="12" spans="1:5" x14ac:dyDescent="0.15">
      <c r="E12" s="3" t="s">
        <v>12</v>
      </c>
    </row>
    <row r="14" spans="1:5" ht="19.5" x14ac:dyDescent="0.15">
      <c r="B14" s="10" t="s">
        <v>11</v>
      </c>
      <c r="C14" s="10"/>
      <c r="E14" s="3" t="s">
        <v>15</v>
      </c>
    </row>
    <row r="15" spans="1:5" x14ac:dyDescent="0.15">
      <c r="E15" s="3" t="s">
        <v>17</v>
      </c>
    </row>
    <row r="16" spans="1:5" x14ac:dyDescent="0.15">
      <c r="B16" s="6" t="s">
        <v>13</v>
      </c>
      <c r="E16" s="3" t="s">
        <v>19</v>
      </c>
    </row>
    <row r="17" spans="2:5" x14ac:dyDescent="0.15">
      <c r="B17" s="6" t="s">
        <v>14</v>
      </c>
      <c r="E17" s="3" t="s">
        <v>20</v>
      </c>
    </row>
    <row r="18" spans="2:5" x14ac:dyDescent="0.15">
      <c r="B18" s="6" t="s">
        <v>16</v>
      </c>
    </row>
    <row r="19" spans="2:5" x14ac:dyDescent="0.15">
      <c r="B19" s="6" t="s">
        <v>18</v>
      </c>
      <c r="E19" s="3" t="s">
        <v>21</v>
      </c>
    </row>
    <row r="20" spans="2:5" x14ac:dyDescent="0.15">
      <c r="E20" s="3" t="s">
        <v>22</v>
      </c>
    </row>
    <row r="21" spans="2:5" x14ac:dyDescent="0.15">
      <c r="E21" s="3" t="s">
        <v>23</v>
      </c>
    </row>
    <row r="22" spans="2:5" x14ac:dyDescent="0.15">
      <c r="E22" s="3" t="s">
        <v>24</v>
      </c>
    </row>
    <row r="24" spans="2:5" x14ac:dyDescent="0.15">
      <c r="E24" s="3" t="s">
        <v>25</v>
      </c>
    </row>
    <row r="25" spans="2:5" x14ac:dyDescent="0.15">
      <c r="E25" s="3" t="s">
        <v>121</v>
      </c>
    </row>
    <row r="26" spans="2:5" x14ac:dyDescent="0.15">
      <c r="E26" s="3" t="s">
        <v>122</v>
      </c>
    </row>
    <row r="30" spans="2:5" x14ac:dyDescent="0.15">
      <c r="E30" s="3"/>
    </row>
  </sheetData>
  <phoneticPr fontId="9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/>
  </sheetViews>
  <sheetFormatPr defaultRowHeight="18.75" x14ac:dyDescent="0.15"/>
  <cols>
    <col min="1" max="1" width="4.625" style="2" customWidth="1"/>
    <col min="2" max="4" width="12.625" style="2" customWidth="1"/>
    <col min="5" max="16384" width="9" style="2"/>
  </cols>
  <sheetData>
    <row r="1" spans="1:4" s="9" customFormat="1" ht="30" customHeight="1" x14ac:dyDescent="0.15">
      <c r="A1" s="9" t="s">
        <v>95</v>
      </c>
    </row>
    <row r="3" spans="1:4" ht="22.5" x14ac:dyDescent="0.15">
      <c r="B3" s="4" t="s">
        <v>96</v>
      </c>
      <c r="C3" s="7">
        <v>2550</v>
      </c>
    </row>
    <row r="8" spans="1:4" x14ac:dyDescent="0.15">
      <c r="B8" s="12" t="s">
        <v>97</v>
      </c>
      <c r="C8" s="12" t="s">
        <v>98</v>
      </c>
      <c r="D8" s="12" t="s">
        <v>99</v>
      </c>
    </row>
    <row r="9" spans="1:4" x14ac:dyDescent="0.15">
      <c r="B9" s="13" t="s">
        <v>100</v>
      </c>
      <c r="C9" s="14" t="s">
        <v>38</v>
      </c>
      <c r="D9" s="15">
        <v>400</v>
      </c>
    </row>
    <row r="10" spans="1:4" x14ac:dyDescent="0.15">
      <c r="B10" s="13" t="s">
        <v>101</v>
      </c>
      <c r="C10" s="14" t="s">
        <v>41</v>
      </c>
      <c r="D10" s="15">
        <v>350</v>
      </c>
    </row>
    <row r="11" spans="1:4" x14ac:dyDescent="0.15">
      <c r="B11" s="13" t="s">
        <v>102</v>
      </c>
      <c r="C11" s="14" t="s">
        <v>44</v>
      </c>
      <c r="D11" s="15">
        <v>500</v>
      </c>
    </row>
    <row r="12" spans="1:4" x14ac:dyDescent="0.15">
      <c r="B12" s="13" t="s">
        <v>103</v>
      </c>
      <c r="C12" s="14" t="s">
        <v>49</v>
      </c>
      <c r="D12" s="15">
        <v>900</v>
      </c>
    </row>
    <row r="13" spans="1:4" x14ac:dyDescent="0.15">
      <c r="B13" s="13" t="s">
        <v>104</v>
      </c>
      <c r="C13" s="14" t="s">
        <v>38</v>
      </c>
      <c r="D13" s="15">
        <v>400</v>
      </c>
    </row>
  </sheetData>
  <phoneticPr fontId="9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workbookViewId="0"/>
  </sheetViews>
  <sheetFormatPr defaultRowHeight="18.75" x14ac:dyDescent="0.15"/>
  <cols>
    <col min="1" max="1" width="4.625" style="2" customWidth="1"/>
    <col min="2" max="4" width="12.625" style="2" customWidth="1"/>
    <col min="5" max="16384" width="9" style="2"/>
  </cols>
  <sheetData>
    <row r="1" spans="1:4" s="9" customFormat="1" ht="30" customHeight="1" x14ac:dyDescent="0.15">
      <c r="A1" s="9" t="s">
        <v>105</v>
      </c>
    </row>
    <row r="3" spans="1:4" ht="22.5" x14ac:dyDescent="0.15">
      <c r="B3" s="4" t="s">
        <v>96</v>
      </c>
      <c r="C3" s="7">
        <v>2900</v>
      </c>
    </row>
    <row r="8" spans="1:4" x14ac:dyDescent="0.15">
      <c r="B8" s="12" t="s">
        <v>97</v>
      </c>
      <c r="C8" s="12" t="s">
        <v>98</v>
      </c>
      <c r="D8" s="12" t="s">
        <v>99</v>
      </c>
    </row>
    <row r="9" spans="1:4" x14ac:dyDescent="0.15">
      <c r="B9" s="13" t="s">
        <v>106</v>
      </c>
      <c r="C9" s="14" t="s">
        <v>38</v>
      </c>
      <c r="D9" s="15">
        <v>400</v>
      </c>
    </row>
    <row r="10" spans="1:4" x14ac:dyDescent="0.15">
      <c r="B10" s="13" t="s">
        <v>107</v>
      </c>
      <c r="C10" s="14" t="s">
        <v>38</v>
      </c>
      <c r="D10" s="15">
        <v>400</v>
      </c>
    </row>
    <row r="11" spans="1:4" x14ac:dyDescent="0.15">
      <c r="B11" s="13" t="s">
        <v>108</v>
      </c>
      <c r="C11" s="14" t="s">
        <v>41</v>
      </c>
      <c r="D11" s="15">
        <v>350</v>
      </c>
    </row>
    <row r="12" spans="1:4" x14ac:dyDescent="0.15">
      <c r="B12" s="13" t="s">
        <v>109</v>
      </c>
      <c r="C12" s="14" t="s">
        <v>44</v>
      </c>
      <c r="D12" s="15">
        <v>500</v>
      </c>
    </row>
    <row r="13" spans="1:4" x14ac:dyDescent="0.15">
      <c r="B13" s="13" t="s">
        <v>110</v>
      </c>
      <c r="C13" s="14" t="s">
        <v>49</v>
      </c>
      <c r="D13" s="15">
        <v>900</v>
      </c>
    </row>
    <row r="14" spans="1:4" x14ac:dyDescent="0.15">
      <c r="B14" s="13" t="s">
        <v>111</v>
      </c>
      <c r="C14" s="14" t="s">
        <v>41</v>
      </c>
      <c r="D14" s="15">
        <v>350</v>
      </c>
    </row>
  </sheetData>
  <phoneticPr fontId="9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/>
  </sheetViews>
  <sheetFormatPr defaultRowHeight="18.75" x14ac:dyDescent="0.15"/>
  <cols>
    <col min="1" max="1" width="4.625" style="2" customWidth="1"/>
    <col min="2" max="4" width="12.625" style="2" customWidth="1"/>
    <col min="5" max="16384" width="9" style="2"/>
  </cols>
  <sheetData>
    <row r="1" spans="1:4" s="9" customFormat="1" ht="30" customHeight="1" x14ac:dyDescent="0.15">
      <c r="A1" s="9" t="s">
        <v>112</v>
      </c>
    </row>
    <row r="3" spans="1:4" ht="22.5" x14ac:dyDescent="0.15">
      <c r="B3" s="4" t="s">
        <v>96</v>
      </c>
      <c r="C3" s="7">
        <v>2700</v>
      </c>
    </row>
    <row r="8" spans="1:4" x14ac:dyDescent="0.15">
      <c r="B8" s="12" t="s">
        <v>97</v>
      </c>
      <c r="C8" s="12" t="s">
        <v>98</v>
      </c>
      <c r="D8" s="12" t="s">
        <v>99</v>
      </c>
    </row>
    <row r="9" spans="1:4" x14ac:dyDescent="0.15">
      <c r="B9" s="13" t="s">
        <v>113</v>
      </c>
      <c r="C9" s="14" t="s">
        <v>49</v>
      </c>
      <c r="D9" s="15">
        <v>900</v>
      </c>
    </row>
    <row r="10" spans="1:4" x14ac:dyDescent="0.15">
      <c r="B10" s="13" t="s">
        <v>114</v>
      </c>
      <c r="C10" s="14" t="s">
        <v>49</v>
      </c>
      <c r="D10" s="15">
        <v>900</v>
      </c>
    </row>
    <row r="11" spans="1:4" x14ac:dyDescent="0.15">
      <c r="B11" s="13" t="s">
        <v>115</v>
      </c>
      <c r="C11" s="14" t="s">
        <v>44</v>
      </c>
      <c r="D11" s="15">
        <v>500</v>
      </c>
    </row>
    <row r="12" spans="1:4" x14ac:dyDescent="0.15">
      <c r="B12" s="13" t="s">
        <v>116</v>
      </c>
      <c r="C12" s="14" t="s">
        <v>38</v>
      </c>
      <c r="D12" s="15">
        <v>400</v>
      </c>
    </row>
  </sheetData>
  <phoneticPr fontId="9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/>
  </sheetViews>
  <sheetFormatPr defaultRowHeight="18.75" x14ac:dyDescent="0.15"/>
  <cols>
    <col min="1" max="1" width="4.625" style="2" customWidth="1"/>
    <col min="2" max="3" width="20.625" style="2" customWidth="1"/>
    <col min="4" max="4" width="14.25" style="2" customWidth="1"/>
    <col min="5" max="6" width="14" style="2" customWidth="1"/>
    <col min="7" max="7" width="4" style="2" customWidth="1"/>
    <col min="8" max="8" width="28" style="2" customWidth="1"/>
    <col min="9" max="16384" width="9" style="2"/>
  </cols>
  <sheetData>
    <row r="1" spans="1:9" s="9" customFormat="1" ht="30" customHeight="1" x14ac:dyDescent="0.15">
      <c r="A1" s="9" t="s">
        <v>26</v>
      </c>
    </row>
    <row r="3" spans="1:9" ht="30" customHeight="1" x14ac:dyDescent="0.15">
      <c r="B3" s="10" t="s">
        <v>29</v>
      </c>
      <c r="C3" s="11"/>
      <c r="D3" s="11"/>
      <c r="E3" s="11"/>
      <c r="F3" s="11"/>
      <c r="G3" s="11"/>
      <c r="H3" s="11"/>
      <c r="I3" s="11"/>
    </row>
    <row r="4" spans="1:9" x14ac:dyDescent="0.15">
      <c r="B4" s="25" t="s">
        <v>30</v>
      </c>
    </row>
    <row r="6" spans="1:9" x14ac:dyDescent="0.15">
      <c r="B6" s="19" t="s">
        <v>136</v>
      </c>
      <c r="C6" s="19"/>
      <c r="D6" s="19"/>
      <c r="E6" s="19"/>
      <c r="F6" s="19"/>
    </row>
    <row r="8" spans="1:9" x14ac:dyDescent="0.15">
      <c r="B8" s="8" t="s">
        <v>32</v>
      </c>
      <c r="C8" s="8" t="s">
        <v>33</v>
      </c>
      <c r="H8" s="4" t="s">
        <v>34</v>
      </c>
    </row>
    <row r="9" spans="1:9" ht="19.5" x14ac:dyDescent="0.15">
      <c r="B9" s="1" t="s">
        <v>35</v>
      </c>
      <c r="C9" s="1" t="s">
        <v>36</v>
      </c>
      <c r="E9" s="21" t="s">
        <v>124</v>
      </c>
      <c r="F9" s="22">
        <f ca="1">COUNTA(INDIRECT(F10))</f>
        <v>6</v>
      </c>
      <c r="H9" s="3" t="s">
        <v>37</v>
      </c>
    </row>
    <row r="10" spans="1:9" ht="19.5" x14ac:dyDescent="0.15">
      <c r="B10" s="5" t="s">
        <v>38</v>
      </c>
      <c r="C10" s="5" t="s">
        <v>39</v>
      </c>
      <c r="E10" s="21" t="s">
        <v>27</v>
      </c>
      <c r="F10" s="24" t="s">
        <v>28</v>
      </c>
      <c r="H10" s="3" t="s">
        <v>40</v>
      </c>
    </row>
    <row r="11" spans="1:9" x14ac:dyDescent="0.15">
      <c r="B11" s="5" t="s">
        <v>41</v>
      </c>
      <c r="C11" s="5" t="s">
        <v>42</v>
      </c>
      <c r="H11" s="3" t="s">
        <v>43</v>
      </c>
    </row>
    <row r="12" spans="1:9" ht="19.5" x14ac:dyDescent="0.15">
      <c r="B12" s="5" t="s">
        <v>44</v>
      </c>
      <c r="C12" s="5" t="s">
        <v>45</v>
      </c>
      <c r="E12" s="21" t="s">
        <v>31</v>
      </c>
      <c r="F12" s="23" t="str">
        <f ca="1">INDEX(INDIRECT(F10),1)</f>
        <v>コーヒー</v>
      </c>
      <c r="H12" s="3"/>
    </row>
    <row r="13" spans="1:9" x14ac:dyDescent="0.15">
      <c r="B13" s="5" t="s">
        <v>46</v>
      </c>
      <c r="C13" s="5" t="s">
        <v>47</v>
      </c>
      <c r="H13" s="3" t="s">
        <v>48</v>
      </c>
    </row>
    <row r="14" spans="1:9" x14ac:dyDescent="0.15">
      <c r="B14" s="5" t="s">
        <v>49</v>
      </c>
      <c r="H14" s="3" t="s">
        <v>50</v>
      </c>
    </row>
    <row r="15" spans="1:9" x14ac:dyDescent="0.15">
      <c r="B15" s="5" t="s">
        <v>51</v>
      </c>
      <c r="D15" s="2" t="s">
        <v>125</v>
      </c>
      <c r="H15" s="3" t="s">
        <v>52</v>
      </c>
    </row>
    <row r="16" spans="1:9" x14ac:dyDescent="0.15">
      <c r="H16" s="3"/>
    </row>
    <row r="17" spans="2:8" ht="19.5" x14ac:dyDescent="0.15">
      <c r="B17" s="10" t="s">
        <v>11</v>
      </c>
      <c r="C17" s="10"/>
      <c r="D17" s="10"/>
      <c r="E17" s="10"/>
      <c r="F17" s="10"/>
      <c r="H17" s="3" t="s">
        <v>53</v>
      </c>
    </row>
    <row r="18" spans="2:8" x14ac:dyDescent="0.15">
      <c r="H18" s="3" t="s">
        <v>55</v>
      </c>
    </row>
    <row r="19" spans="2:8" x14ac:dyDescent="0.15">
      <c r="B19" s="6" t="s">
        <v>54</v>
      </c>
      <c r="H19" s="3" t="s">
        <v>57</v>
      </c>
    </row>
    <row r="20" spans="2:8" x14ac:dyDescent="0.15">
      <c r="B20" s="6" t="s">
        <v>56</v>
      </c>
      <c r="H20" s="3" t="s">
        <v>59</v>
      </c>
    </row>
    <row r="21" spans="2:8" x14ac:dyDescent="0.15">
      <c r="B21" s="6" t="s">
        <v>58</v>
      </c>
      <c r="H21" s="3"/>
    </row>
    <row r="22" spans="2:8" x14ac:dyDescent="0.15">
      <c r="B22" s="2" t="s">
        <v>126</v>
      </c>
      <c r="H22" s="3" t="s">
        <v>60</v>
      </c>
    </row>
    <row r="23" spans="2:8" x14ac:dyDescent="0.15">
      <c r="H23" s="3" t="s">
        <v>61</v>
      </c>
    </row>
    <row r="24" spans="2:8" x14ac:dyDescent="0.15">
      <c r="H24" s="3" t="s">
        <v>62</v>
      </c>
    </row>
    <row r="25" spans="2:8" x14ac:dyDescent="0.15">
      <c r="H25" s="3" t="s">
        <v>63</v>
      </c>
    </row>
    <row r="26" spans="2:8" x14ac:dyDescent="0.15">
      <c r="H26" s="3"/>
    </row>
    <row r="27" spans="2:8" x14ac:dyDescent="0.15">
      <c r="H27" s="3"/>
    </row>
    <row r="28" spans="2:8" x14ac:dyDescent="0.15">
      <c r="H28" s="3"/>
    </row>
  </sheetData>
  <phoneticPr fontId="9"/>
  <dataValidations count="1">
    <dataValidation type="list" allowBlank="1" showInputMessage="1" showErrorMessage="1" sqref="F10" xr:uid="{45A4AED6-835F-4013-B7D0-DE9273A00448}">
      <formula1>"商品マスタ,顧客マスタ"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workbookViewId="0"/>
  </sheetViews>
  <sheetFormatPr defaultRowHeight="18.75" x14ac:dyDescent="0.15"/>
  <cols>
    <col min="1" max="1" width="4.625" style="2" customWidth="1"/>
    <col min="2" max="4" width="10" style="2" customWidth="1"/>
    <col min="5" max="5" width="4" style="2" customWidth="1"/>
    <col min="6" max="7" width="14" style="2" customWidth="1"/>
    <col min="8" max="8" width="4" style="2" customWidth="1"/>
    <col min="9" max="9" width="26" style="2" customWidth="1"/>
    <col min="10" max="16384" width="9" style="2"/>
  </cols>
  <sheetData>
    <row r="1" spans="1:9" s="9" customFormat="1" ht="30" customHeight="1" x14ac:dyDescent="0.15">
      <c r="A1" s="9" t="s">
        <v>64</v>
      </c>
    </row>
    <row r="3" spans="1:9" ht="30" customHeight="1" x14ac:dyDescent="0.15">
      <c r="B3" s="10" t="s">
        <v>66</v>
      </c>
      <c r="C3" s="11"/>
      <c r="D3" s="11"/>
      <c r="E3" s="11"/>
      <c r="F3" s="11" t="s">
        <v>67</v>
      </c>
      <c r="G3" s="11"/>
      <c r="H3" s="11"/>
      <c r="I3" s="11"/>
    </row>
    <row r="4" spans="1:9" x14ac:dyDescent="0.15">
      <c r="B4" s="25" t="s">
        <v>68</v>
      </c>
    </row>
    <row r="6" spans="1:9" x14ac:dyDescent="0.15">
      <c r="B6" s="19" t="s">
        <v>137</v>
      </c>
      <c r="C6" s="19"/>
      <c r="D6" s="19"/>
      <c r="E6" s="19"/>
      <c r="F6" s="19"/>
      <c r="G6" s="19"/>
      <c r="I6" s="4" t="s">
        <v>70</v>
      </c>
    </row>
    <row r="7" spans="1:9" x14ac:dyDescent="0.15">
      <c r="I7" s="3" t="s">
        <v>74</v>
      </c>
    </row>
    <row r="8" spans="1:9" x14ac:dyDescent="0.15">
      <c r="B8" s="8" t="s">
        <v>69</v>
      </c>
      <c r="I8" s="3" t="s">
        <v>76</v>
      </c>
    </row>
    <row r="9" spans="1:9" x14ac:dyDescent="0.15">
      <c r="B9" s="26" t="s">
        <v>71</v>
      </c>
      <c r="C9" s="26" t="s">
        <v>72</v>
      </c>
      <c r="D9" s="26" t="s">
        <v>73</v>
      </c>
      <c r="F9" s="20" t="s">
        <v>65</v>
      </c>
      <c r="I9" s="3" t="s">
        <v>78</v>
      </c>
    </row>
    <row r="10" spans="1:9" x14ac:dyDescent="0.15">
      <c r="B10" s="18" t="s">
        <v>47</v>
      </c>
      <c r="C10" s="18" t="s">
        <v>39</v>
      </c>
      <c r="D10" s="18" t="s">
        <v>75</v>
      </c>
      <c r="F10" s="27" t="s">
        <v>73</v>
      </c>
      <c r="I10" s="3" t="s">
        <v>81</v>
      </c>
    </row>
    <row r="11" spans="1:9" x14ac:dyDescent="0.15">
      <c r="B11" s="18" t="s">
        <v>42</v>
      </c>
      <c r="C11" s="18" t="s">
        <v>45</v>
      </c>
      <c r="D11" s="18" t="s">
        <v>77</v>
      </c>
      <c r="F11" s="28" t="s">
        <v>77</v>
      </c>
      <c r="I11" s="3" t="s">
        <v>82</v>
      </c>
    </row>
    <row r="12" spans="1:9" x14ac:dyDescent="0.15">
      <c r="B12" s="18" t="s">
        <v>79</v>
      </c>
      <c r="C12" s="18" t="s">
        <v>80</v>
      </c>
      <c r="I12" s="3"/>
    </row>
    <row r="13" spans="1:9" x14ac:dyDescent="0.15">
      <c r="I13" s="3" t="s">
        <v>83</v>
      </c>
    </row>
    <row r="14" spans="1:9" x14ac:dyDescent="0.15">
      <c r="I14" s="3" t="s">
        <v>84</v>
      </c>
    </row>
    <row r="15" spans="1:9" x14ac:dyDescent="0.15">
      <c r="I15" s="3" t="s">
        <v>86</v>
      </c>
    </row>
    <row r="16" spans="1:9" ht="19.5" x14ac:dyDescent="0.15">
      <c r="B16" s="10" t="s">
        <v>85</v>
      </c>
      <c r="C16" s="10"/>
      <c r="D16" s="10"/>
      <c r="E16" s="10"/>
      <c r="F16" s="10"/>
      <c r="G16" s="10"/>
      <c r="I16" s="3" t="s">
        <v>87</v>
      </c>
    </row>
    <row r="17" spans="2:9" x14ac:dyDescent="0.15">
      <c r="I17" s="3"/>
    </row>
    <row r="18" spans="2:9" x14ac:dyDescent="0.15">
      <c r="B18" s="6" t="s">
        <v>129</v>
      </c>
      <c r="I18" s="3" t="s">
        <v>88</v>
      </c>
    </row>
    <row r="19" spans="2:9" x14ac:dyDescent="0.15">
      <c r="B19" s="6" t="s">
        <v>132</v>
      </c>
      <c r="I19" s="3" t="s">
        <v>89</v>
      </c>
    </row>
    <row r="20" spans="2:9" x14ac:dyDescent="0.15">
      <c r="B20" s="6" t="s">
        <v>130</v>
      </c>
      <c r="I20" s="3" t="s">
        <v>90</v>
      </c>
    </row>
    <row r="21" spans="2:9" x14ac:dyDescent="0.15">
      <c r="B21" s="6" t="s">
        <v>133</v>
      </c>
      <c r="I21" s="3"/>
    </row>
    <row r="22" spans="2:9" x14ac:dyDescent="0.15">
      <c r="B22" s="6" t="s">
        <v>131</v>
      </c>
      <c r="I22" s="3" t="s">
        <v>91</v>
      </c>
    </row>
    <row r="23" spans="2:9" x14ac:dyDescent="0.15">
      <c r="B23" s="6" t="s">
        <v>134</v>
      </c>
      <c r="I23" s="3" t="s">
        <v>89</v>
      </c>
    </row>
    <row r="24" spans="2:9" x14ac:dyDescent="0.15">
      <c r="B24" s="6"/>
      <c r="I24" s="3" t="s">
        <v>93</v>
      </c>
    </row>
    <row r="25" spans="2:9" x14ac:dyDescent="0.15">
      <c r="B25" s="6" t="s">
        <v>92</v>
      </c>
      <c r="I25" s="3" t="s">
        <v>128</v>
      </c>
    </row>
    <row r="26" spans="2:9" x14ac:dyDescent="0.15">
      <c r="I26" s="3" t="s">
        <v>127</v>
      </c>
    </row>
    <row r="27" spans="2:9" x14ac:dyDescent="0.15">
      <c r="B27" s="6" t="s">
        <v>135</v>
      </c>
    </row>
    <row r="28" spans="2:9" x14ac:dyDescent="0.15">
      <c r="B28" s="6" t="s">
        <v>94</v>
      </c>
      <c r="I28" s="3"/>
    </row>
    <row r="29" spans="2:9" x14ac:dyDescent="0.15">
      <c r="B29" s="6"/>
    </row>
  </sheetData>
  <phoneticPr fontId="9"/>
  <dataValidations count="2">
    <dataValidation type="list" allowBlank="1" sqref="F10" xr:uid="{00000000-0002-0000-0200-000000000000}">
      <formula1>"営業部,開発部,管理部"</formula1>
    </dataValidation>
    <dataValidation type="list" allowBlank="1" sqref="F11" xr:uid="{00000000-0002-0000-0200-000001000000}">
      <formula1>INDIRECT(F10)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1.集計シート</vt:lpstr>
      <vt:lpstr>2026年1月</vt:lpstr>
      <vt:lpstr>2026年2月</vt:lpstr>
      <vt:lpstr>2026年3月</vt:lpstr>
      <vt:lpstr>2.名前×INDIRECT</vt:lpstr>
      <vt:lpstr>3.連動ドロップダウン</vt:lpstr>
      <vt:lpstr>営業部</vt:lpstr>
      <vt:lpstr>開発部</vt:lpstr>
      <vt:lpstr>管理部</vt:lpstr>
      <vt:lpstr>顧客マスタ</vt:lpstr>
      <vt:lpstr>商品マスタ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2026-05-25T23:16:18Z</dcterms:created>
  <dcterms:modified xsi:type="dcterms:W3CDTF">2026-05-26T00:28:03Z</dcterms:modified>
</cp:coreProperties>
</file>