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ownloads\"/>
    </mc:Choice>
  </mc:AlternateContent>
  <xr:revisionPtr revIDLastSave="0" documentId="13_ncr:1_{D2DB0FF7-7D09-4E23-BFC7-4B5A4A9903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通常のデータバー" sheetId="1" r:id="rId1"/>
    <sheet name="2.％の修正版" sheetId="2" r:id="rId2"/>
    <sheet name="3.月内進捗ダッシュ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C10" i="3"/>
  <c r="C9" i="3"/>
  <c r="C13" i="3" l="1"/>
  <c r="C12" i="3"/>
  <c r="C14" i="3" l="1"/>
</calcChain>
</file>

<file path=xl/sharedStrings.xml><?xml version="1.0" encoding="utf-8"?>
<sst xmlns="http://schemas.openxmlformats.org/spreadsheetml/2006/main" count="90" uniqueCount="85">
  <si>
    <t>Lesson 080 - データバー①：通常設定（範囲内max=100%）</t>
  </si>
  <si>
    <t>練習：B9:B13を選択 → 条件付き書式 → データバー</t>
  </si>
  <si>
    <t>範囲内の最大値（東京店）がバー満タンになる</t>
  </si>
  <si>
    <t>店舗</t>
  </si>
  <si>
    <t>売上</t>
  </si>
  <si>
    <t>【ポイント】</t>
  </si>
  <si>
    <t>東京店</t>
  </si>
  <si>
    <t>大阪店</t>
  </si>
  <si>
    <t>名古屋店</t>
  </si>
  <si>
    <t>福岡店</t>
  </si>
  <si>
    <t>札幌店</t>
  </si>
  <si>
    <t>1. C9:C13 を選択</t>
  </si>
  <si>
    <t>2. ホームタブ</t>
  </si>
  <si>
    <t>3. 条件付き書式</t>
  </si>
  <si>
    <t>4. データバー</t>
  </si>
  <si>
    <t>5. 好きな色を選択</t>
  </si>
  <si>
    <t>【観察】</t>
  </si>
  <si>
    <t>・棒の最長 = 範囲内の最大値</t>
  </si>
  <si>
    <t>・他は相対値で描画</t>
  </si>
  <si>
    <t>・→ 比較するには便利</t>
  </si>
  <si>
    <t>Lesson 080 - データバー②：％の正しい見せ方</t>
  </si>
  <si>
    <t>練習：進捗率は最大値を1.0で固定すべき</t>
  </si>
  <si>
    <t>80%は棒の80%の長さで表示 ← これが正解</t>
  </si>
  <si>
    <t>【× 間違った設定】</t>
  </si>
  <si>
    <t>プロジェクト</t>
  </si>
  <si>
    <t>進捗率</t>
  </si>
  <si>
    <t>【× 上の表】</t>
  </si>
  <si>
    <t>A案件</t>
  </si>
  <si>
    <t>・最大値 = 範囲内最大（0.80）</t>
  </si>
  <si>
    <t>B案件</t>
  </si>
  <si>
    <t>・C案件（80%）が満タン</t>
  </si>
  <si>
    <t>C案件</t>
  </si>
  <si>
    <t>・「もう100%」と誤解される</t>
  </si>
  <si>
    <t>【○ 正しい設定】</t>
  </si>
  <si>
    <t>【○ 下の表】</t>
  </si>
  <si>
    <t>・最大値 = 1.0（固定）</t>
  </si>
  <si>
    <t>・C案件（80%）は棒の80%</t>
  </si>
  <si>
    <t>・残り20%が見える</t>
  </si>
  <si>
    <t>【手順】</t>
  </si>
  <si>
    <t>1. C10:C12 を選択</t>
  </si>
  <si>
    <t>2. 条件付き書式</t>
  </si>
  <si>
    <t>3. ルールの管理</t>
  </si>
  <si>
    <t>4. ルールを選択 → 編集</t>
  </si>
  <si>
    <t>5. 最小値: 数値 = 0</t>
  </si>
  <si>
    <t>6. 最大値: 数値 = 1</t>
  </si>
  <si>
    <t>7. OK</t>
  </si>
  <si>
    <t>Lesson 080 - データバー③：月内進捗率の自動ダッシュボード</t>
  </si>
  <si>
    <t>練習：EOMONTH × TODAY × データバーで「今月の進捗」</t>
  </si>
  <si>
    <t>ファイルを開くたびに自動で更新される、月内進捗バー</t>
  </si>
  <si>
    <t>項目</t>
  </si>
  <si>
    <t>値</t>
  </si>
  <si>
    <t>【数式の意味】</t>
  </si>
  <si>
    <t>今日</t>
  </si>
  <si>
    <t>・今日: TODAY()</t>
  </si>
  <si>
    <t>月初</t>
  </si>
  <si>
    <t xml:space="preserve">  → 今日の日付</t>
  </si>
  <si>
    <t>月末</t>
  </si>
  <si>
    <t>経過日数</t>
  </si>
  <si>
    <t>・月初: EOMONTH(TODAY(),-1)+1</t>
  </si>
  <si>
    <t>月の総日数</t>
  </si>
  <si>
    <t xml:space="preserve">  → 前月末の翌日 = 今月1日</t>
  </si>
  <si>
    <t>月内進捗率</t>
  </si>
  <si>
    <t>・月末: EOMONTH(TODAY(),0)</t>
  </si>
  <si>
    <t xml:space="preserve">  → 今月の最終日</t>
  </si>
  <si>
    <t>・経過日数: 今日 - 月初 + 1</t>
  </si>
  <si>
    <t xml:space="preserve">  → 月の何日目か</t>
  </si>
  <si>
    <t>・総日数: 月末 - 月初 + 1</t>
  </si>
  <si>
    <t xml:space="preserve">  → 月の総日数（28〜31日）</t>
  </si>
  <si>
    <t>・進捗率: 経過 ÷ 総日数</t>
  </si>
  <si>
    <t xml:space="preserve">  → 月の進み具合</t>
  </si>
  <si>
    <t>【データバーの設定】</t>
  </si>
  <si>
    <t>・C14セルに設定済み</t>
  </si>
  <si>
    <t>・最小値: 0（数値固定）</t>
  </si>
  <si>
    <t>・最大値: 1（数値固定）</t>
  </si>
  <si>
    <t>・→ 月初は短く、月末で満タン</t>
  </si>
  <si>
    <t>【応用】</t>
  </si>
  <si>
    <t>・プロジェクトの進捗</t>
  </si>
  <si>
    <t xml:space="preserve">  =(TODAY()-開始日)</t>
  </si>
  <si>
    <t xml:space="preserve">   /(終了日-開始日)</t>
  </si>
  <si>
    <t>・年間目標の進捗</t>
  </si>
  <si>
    <t>・年度の経過率</t>
  </si>
  <si>
    <t>↓ デフォルト動作：選択範囲の最大値（=850000）が棒の100%</t>
    <phoneticPr fontId="10"/>
  </si>
  <si>
    <t>・→ ただし「絶対値の意味」は伝わりにくい</t>
    <phoneticPr fontId="10"/>
  </si>
  <si>
    <t>↓ 間違った設定を正しい設定にしてみる</t>
    <rPh sb="2" eb="4">
      <t>マチガ</t>
    </rPh>
    <rPh sb="6" eb="8">
      <t>セッテイ</t>
    </rPh>
    <rPh sb="9" eb="10">
      <t>タダ</t>
    </rPh>
    <rPh sb="12" eb="14">
      <t>セッテイ</t>
    </rPh>
    <phoneticPr fontId="10"/>
  </si>
  <si>
    <t>↓ サンプルでは日付進捗ですが、予算進捗などにも使えます</t>
    <rPh sb="8" eb="10">
      <t>ヒヅケ</t>
    </rPh>
    <rPh sb="10" eb="12">
      <t>シンチョク</t>
    </rPh>
    <rPh sb="16" eb="20">
      <t>ヨサンシンチョク</t>
    </rPh>
    <rPh sb="24" eb="25">
      <t>ツカ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</si>
</sst>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¥#,##0"/>
    <numFmt numFmtId="177" formatCode="0&quot;日&quot;"/>
    <numFmt numFmtId="178" formatCode="0.0%"/>
  </numFmts>
  <fonts count="11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sz val="9"/>
      <color rgb="FF808080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rgb="FFCC0000"/>
      <name val="メイリオ"/>
      <family val="3"/>
      <charset val="128"/>
    </font>
    <font>
      <b/>
      <sz val="11"/>
      <color rgb="FF1D6F42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0E8"/>
      </patternFill>
    </fill>
    <fill>
      <patternFill patternType="solid">
        <fgColor rgb="FFFFF9E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4" fillId="4" borderId="0" xfId="0" applyFont="1" applyFill="1" applyAlignment="1">
      <alignment horizontal="left" vertical="center" indent="1"/>
    </xf>
    <xf numFmtId="0" fontId="5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9" fontId="6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8" fontId="2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/>
  </sheetViews>
  <sheetFormatPr defaultRowHeight="18.75" x14ac:dyDescent="0.15"/>
  <cols>
    <col min="1" max="1" width="4.625" style="2" customWidth="1"/>
    <col min="2" max="3" width="12.625" style="2" customWidth="1"/>
    <col min="4" max="4" width="4.625" style="2" customWidth="1"/>
    <col min="5" max="5" width="39.5" style="2" customWidth="1"/>
    <col min="6" max="8" width="9" style="2"/>
    <col min="9" max="9" width="9" style="2" customWidth="1"/>
    <col min="10" max="16384" width="9" style="2"/>
  </cols>
  <sheetData>
    <row r="1" spans="1:5" s="7" customFormat="1" ht="30" customHeight="1" x14ac:dyDescent="0.15">
      <c r="A1" s="8" t="s">
        <v>0</v>
      </c>
    </row>
    <row r="3" spans="1:5" ht="30" customHeight="1" x14ac:dyDescent="0.15">
      <c r="B3" s="9" t="s">
        <v>1</v>
      </c>
      <c r="C3" s="3"/>
      <c r="D3" s="3"/>
      <c r="E3" s="3"/>
    </row>
    <row r="4" spans="1:5" x14ac:dyDescent="0.15">
      <c r="B4" s="10" t="s">
        <v>2</v>
      </c>
    </row>
    <row r="6" spans="1:5" x14ac:dyDescent="0.15">
      <c r="B6" s="11" t="s">
        <v>81</v>
      </c>
      <c r="C6" s="4"/>
      <c r="D6" s="4"/>
      <c r="E6" s="4"/>
    </row>
    <row r="8" spans="1:5" ht="19.5" x14ac:dyDescent="0.15">
      <c r="B8" s="12" t="s">
        <v>3</v>
      </c>
      <c r="C8" s="12" t="s">
        <v>4</v>
      </c>
      <c r="E8" s="5" t="s">
        <v>5</v>
      </c>
    </row>
    <row r="9" spans="1:5" x14ac:dyDescent="0.15">
      <c r="B9" s="13" t="s">
        <v>6</v>
      </c>
      <c r="C9" s="14">
        <v>850000</v>
      </c>
      <c r="E9" s="10" t="s">
        <v>11</v>
      </c>
    </row>
    <row r="10" spans="1:5" x14ac:dyDescent="0.15">
      <c r="B10" s="13" t="s">
        <v>7</v>
      </c>
      <c r="C10" s="14">
        <v>620000</v>
      </c>
      <c r="E10" s="10" t="s">
        <v>12</v>
      </c>
    </row>
    <row r="11" spans="1:5" x14ac:dyDescent="0.15">
      <c r="B11" s="13" t="s">
        <v>8</v>
      </c>
      <c r="C11" s="14">
        <v>450000</v>
      </c>
      <c r="E11" s="10" t="s">
        <v>13</v>
      </c>
    </row>
    <row r="12" spans="1:5" x14ac:dyDescent="0.15">
      <c r="B12" s="13" t="s">
        <v>9</v>
      </c>
      <c r="C12" s="14">
        <v>380000</v>
      </c>
      <c r="E12" s="10" t="s">
        <v>14</v>
      </c>
    </row>
    <row r="13" spans="1:5" x14ac:dyDescent="0.15">
      <c r="B13" s="13" t="s">
        <v>10</v>
      </c>
      <c r="C13" s="14">
        <v>290000</v>
      </c>
      <c r="E13" s="10" t="s">
        <v>15</v>
      </c>
    </row>
    <row r="14" spans="1:5" x14ac:dyDescent="0.15">
      <c r="E14" s="1"/>
    </row>
    <row r="15" spans="1:5" ht="19.5" x14ac:dyDescent="0.15">
      <c r="E15" s="5" t="s">
        <v>16</v>
      </c>
    </row>
    <row r="16" spans="1:5" x14ac:dyDescent="0.15">
      <c r="E16" s="10" t="s">
        <v>17</v>
      </c>
    </row>
    <row r="17" spans="5:5" x14ac:dyDescent="0.15">
      <c r="E17" s="10" t="s">
        <v>18</v>
      </c>
    </row>
    <row r="18" spans="5:5" x14ac:dyDescent="0.15">
      <c r="E18" s="10" t="s">
        <v>19</v>
      </c>
    </row>
    <row r="19" spans="5:5" x14ac:dyDescent="0.15">
      <c r="E19" s="10" t="s">
        <v>82</v>
      </c>
    </row>
    <row r="20" spans="5:5" x14ac:dyDescent="0.15">
      <c r="E20" s="1"/>
    </row>
  </sheetData>
  <phoneticPr fontId="10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workbookViewId="0"/>
  </sheetViews>
  <sheetFormatPr defaultRowHeight="18.75" x14ac:dyDescent="0.15"/>
  <cols>
    <col min="1" max="1" width="4.625" style="2" customWidth="1"/>
    <col min="2" max="3" width="12.625" style="2" customWidth="1"/>
    <col min="4" max="4" width="4.625" style="2" customWidth="1"/>
    <col min="5" max="5" width="40.75" style="2" customWidth="1"/>
    <col min="6" max="8" width="9" style="2"/>
    <col min="9" max="9" width="9" style="2" customWidth="1"/>
    <col min="10" max="16384" width="9" style="2"/>
  </cols>
  <sheetData>
    <row r="1" spans="1:5" s="7" customFormat="1" ht="30" customHeight="1" x14ac:dyDescent="0.15">
      <c r="A1" s="8" t="s">
        <v>20</v>
      </c>
    </row>
    <row r="3" spans="1:5" ht="30" customHeight="1" x14ac:dyDescent="0.15">
      <c r="B3" s="9" t="s">
        <v>21</v>
      </c>
      <c r="C3" s="3"/>
      <c r="D3" s="3"/>
      <c r="E3" s="3"/>
    </row>
    <row r="4" spans="1:5" x14ac:dyDescent="0.15">
      <c r="B4" s="10" t="s">
        <v>22</v>
      </c>
    </row>
    <row r="6" spans="1:5" x14ac:dyDescent="0.15">
      <c r="B6" s="11" t="s">
        <v>83</v>
      </c>
      <c r="C6" s="4"/>
      <c r="D6" s="4"/>
      <c r="E6" s="4"/>
    </row>
    <row r="8" spans="1:5" ht="19.5" x14ac:dyDescent="0.15">
      <c r="B8" s="18" t="s">
        <v>23</v>
      </c>
      <c r="C8" s="19"/>
      <c r="E8" s="5" t="s">
        <v>26</v>
      </c>
    </row>
    <row r="9" spans="1:5" x14ac:dyDescent="0.15">
      <c r="E9" s="1" t="s">
        <v>28</v>
      </c>
    </row>
    <row r="10" spans="1:5" x14ac:dyDescent="0.15">
      <c r="B10" s="12" t="s">
        <v>24</v>
      </c>
      <c r="C10" s="12" t="s">
        <v>25</v>
      </c>
      <c r="E10" s="1" t="s">
        <v>30</v>
      </c>
    </row>
    <row r="11" spans="1:5" x14ac:dyDescent="0.15">
      <c r="B11" s="13" t="s">
        <v>27</v>
      </c>
      <c r="C11" s="17">
        <v>0.4</v>
      </c>
      <c r="E11" s="1" t="s">
        <v>32</v>
      </c>
    </row>
    <row r="12" spans="1:5" x14ac:dyDescent="0.15">
      <c r="B12" s="13" t="s">
        <v>29</v>
      </c>
      <c r="C12" s="17">
        <v>0.6</v>
      </c>
      <c r="E12" s="1"/>
    </row>
    <row r="13" spans="1:5" ht="19.5" x14ac:dyDescent="0.15">
      <c r="B13" s="13" t="s">
        <v>31</v>
      </c>
      <c r="C13" s="17">
        <v>0.8</v>
      </c>
      <c r="E13" s="5" t="s">
        <v>34</v>
      </c>
    </row>
    <row r="14" spans="1:5" x14ac:dyDescent="0.15">
      <c r="E14" s="1" t="s">
        <v>35</v>
      </c>
    </row>
    <row r="15" spans="1:5" x14ac:dyDescent="0.15">
      <c r="B15" s="6" t="s">
        <v>33</v>
      </c>
      <c r="E15" s="1" t="s">
        <v>36</v>
      </c>
    </row>
    <row r="16" spans="1:5" x14ac:dyDescent="0.15">
      <c r="E16" s="1" t="s">
        <v>37</v>
      </c>
    </row>
    <row r="17" spans="2:5" x14ac:dyDescent="0.15">
      <c r="B17" s="12" t="s">
        <v>24</v>
      </c>
      <c r="C17" s="12" t="s">
        <v>25</v>
      </c>
    </row>
    <row r="18" spans="2:5" x14ac:dyDescent="0.15">
      <c r="B18" s="13" t="s">
        <v>27</v>
      </c>
      <c r="C18" s="17">
        <v>0.4</v>
      </c>
      <c r="E18" s="1"/>
    </row>
    <row r="19" spans="2:5" ht="19.5" x14ac:dyDescent="0.15">
      <c r="B19" s="13" t="s">
        <v>29</v>
      </c>
      <c r="C19" s="17">
        <v>0.6</v>
      </c>
      <c r="E19" s="5" t="s">
        <v>38</v>
      </c>
    </row>
    <row r="20" spans="2:5" x14ac:dyDescent="0.15">
      <c r="B20" s="13" t="s">
        <v>31</v>
      </c>
      <c r="C20" s="17">
        <v>0.8</v>
      </c>
      <c r="E20" s="1" t="s">
        <v>39</v>
      </c>
    </row>
    <row r="21" spans="2:5" x14ac:dyDescent="0.15">
      <c r="E21" s="1" t="s">
        <v>40</v>
      </c>
    </row>
    <row r="22" spans="2:5" x14ac:dyDescent="0.15">
      <c r="E22" s="1" t="s">
        <v>41</v>
      </c>
    </row>
    <row r="23" spans="2:5" x14ac:dyDescent="0.15">
      <c r="E23" s="1" t="s">
        <v>42</v>
      </c>
    </row>
    <row r="24" spans="2:5" x14ac:dyDescent="0.15">
      <c r="E24" s="1" t="s">
        <v>43</v>
      </c>
    </row>
    <row r="25" spans="2:5" x14ac:dyDescent="0.15">
      <c r="E25" s="1" t="s">
        <v>44</v>
      </c>
    </row>
    <row r="26" spans="2:5" x14ac:dyDescent="0.15">
      <c r="E26" s="1" t="s">
        <v>45</v>
      </c>
    </row>
    <row r="27" spans="2:5" x14ac:dyDescent="0.15">
      <c r="E27" s="1"/>
    </row>
    <row r="28" spans="2:5" x14ac:dyDescent="0.15">
      <c r="E28" s="1"/>
    </row>
    <row r="29" spans="2:5" x14ac:dyDescent="0.15">
      <c r="E29" s="1"/>
    </row>
    <row r="30" spans="2:5" x14ac:dyDescent="0.15">
      <c r="E30" s="1"/>
    </row>
    <row r="31" spans="2:5" x14ac:dyDescent="0.15">
      <c r="E31" s="1"/>
    </row>
    <row r="32" spans="2:5" x14ac:dyDescent="0.15">
      <c r="E32" s="1"/>
    </row>
    <row r="33" spans="5:5" x14ac:dyDescent="0.15">
      <c r="E33" s="1"/>
    </row>
  </sheetData>
  <phoneticPr fontId="10"/>
  <conditionalFormatting sqref="C18:C20">
    <cfRule type="dataBar" priority="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{00000000-000E-0000-0100-000002000000}</x14:id>
        </ext>
      </extLst>
    </cfRule>
  </conditionalFormatting>
  <conditionalFormatting sqref="C11:C13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{4E352C57-6D52-4C17-9D35-0451B7AF9CA2}</x14:id>
        </ext>
      </extLst>
    </cfRule>
  </conditionalFormatting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000000-000E-0000-0100-000002000000}">
            <x14:dataBar border="1" negativeBarColorSameAsPositive="1" negativeBarBorderColorSameAsPositive="0" axisPosition="none">
              <x14:cfvo type="num">
                <xm:f>0</xm:f>
              </x14:cfvo>
              <x14:cfvo type="num">
                <xm:f>1</xm:f>
              </x14:cfvo>
              <x14:borderColor rgb="FF63C384"/>
              <x14:negativeBorderColor rgb="FF81C784"/>
            </x14:dataBar>
          </x14:cfRule>
          <xm:sqref>C18:C20</xm:sqref>
        </x14:conditionalFormatting>
        <x14:conditionalFormatting xmlns:xm="http://schemas.microsoft.com/office/excel/2006/main">
          <x14:cfRule type="dataBar" id="{4E352C57-6D52-4C17-9D35-0451B7AF9CA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C11:C13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8"/>
  <sheetViews>
    <sheetView workbookViewId="0"/>
  </sheetViews>
  <sheetFormatPr defaultRowHeight="18.75" x14ac:dyDescent="0.15"/>
  <cols>
    <col min="1" max="1" width="4.625" style="2" customWidth="1"/>
    <col min="2" max="3" width="14.625" style="2" customWidth="1"/>
    <col min="4" max="4" width="4.625" style="2" customWidth="1"/>
    <col min="5" max="5" width="30" style="2" customWidth="1"/>
    <col min="6" max="8" width="9" style="2"/>
    <col min="9" max="9" width="9" style="2" customWidth="1"/>
    <col min="10" max="16384" width="9" style="2"/>
  </cols>
  <sheetData>
    <row r="1" spans="1:5" s="7" customFormat="1" ht="30" customHeight="1" x14ac:dyDescent="0.15">
      <c r="A1" s="8" t="s">
        <v>46</v>
      </c>
    </row>
    <row r="3" spans="1:5" ht="30" customHeight="1" x14ac:dyDescent="0.15">
      <c r="B3" s="9" t="s">
        <v>47</v>
      </c>
      <c r="C3" s="3"/>
      <c r="D3" s="3"/>
      <c r="E3" s="3"/>
    </row>
    <row r="4" spans="1:5" x14ac:dyDescent="0.15">
      <c r="B4" s="10" t="s">
        <v>48</v>
      </c>
    </row>
    <row r="6" spans="1:5" x14ac:dyDescent="0.15">
      <c r="B6" s="11" t="s">
        <v>84</v>
      </c>
      <c r="C6" s="4"/>
      <c r="D6" s="4"/>
      <c r="E6" s="4"/>
    </row>
    <row r="8" spans="1:5" ht="19.5" x14ac:dyDescent="0.15">
      <c r="B8" s="12" t="s">
        <v>49</v>
      </c>
      <c r="C8" s="12" t="s">
        <v>50</v>
      </c>
      <c r="E8" s="5" t="s">
        <v>51</v>
      </c>
    </row>
    <row r="9" spans="1:5" x14ac:dyDescent="0.15">
      <c r="B9" s="13" t="s">
        <v>52</v>
      </c>
      <c r="C9" s="15">
        <f ca="1">TODAY()</f>
        <v>46169</v>
      </c>
      <c r="E9" s="1" t="s">
        <v>53</v>
      </c>
    </row>
    <row r="10" spans="1:5" x14ac:dyDescent="0.15">
      <c r="B10" s="13" t="s">
        <v>54</v>
      </c>
      <c r="C10" s="15">
        <f ca="1">EOMONTH(TODAY(),-1)+1</f>
        <v>46143</v>
      </c>
      <c r="E10" s="1" t="s">
        <v>55</v>
      </c>
    </row>
    <row r="11" spans="1:5" x14ac:dyDescent="0.15">
      <c r="B11" s="13" t="s">
        <v>56</v>
      </c>
      <c r="C11" s="15">
        <f ca="1">EOMONTH(TODAY(),0)</f>
        <v>46173</v>
      </c>
      <c r="E11" s="1"/>
    </row>
    <row r="12" spans="1:5" x14ac:dyDescent="0.15">
      <c r="B12" s="13" t="s">
        <v>57</v>
      </c>
      <c r="C12" s="16">
        <f ca="1">C9-C10+1</f>
        <v>27</v>
      </c>
      <c r="E12" s="1" t="s">
        <v>58</v>
      </c>
    </row>
    <row r="13" spans="1:5" x14ac:dyDescent="0.15">
      <c r="B13" s="13" t="s">
        <v>59</v>
      </c>
      <c r="C13" s="16">
        <f ca="1">C11-C10+1</f>
        <v>31</v>
      </c>
      <c r="E13" s="1" t="s">
        <v>60</v>
      </c>
    </row>
    <row r="14" spans="1:5" ht="19.5" x14ac:dyDescent="0.15">
      <c r="B14" s="13" t="s">
        <v>61</v>
      </c>
      <c r="C14" s="20">
        <f ca="1">C12/C13</f>
        <v>0.87096774193548387</v>
      </c>
      <c r="E14" s="1"/>
    </row>
    <row r="15" spans="1:5" x14ac:dyDescent="0.15">
      <c r="E15" s="1" t="s">
        <v>62</v>
      </c>
    </row>
    <row r="16" spans="1:5" x14ac:dyDescent="0.15">
      <c r="E16" s="1" t="s">
        <v>63</v>
      </c>
    </row>
    <row r="17" spans="5:5" x14ac:dyDescent="0.15">
      <c r="E17" s="1"/>
    </row>
    <row r="18" spans="5:5" x14ac:dyDescent="0.15">
      <c r="E18" s="1" t="s">
        <v>64</v>
      </c>
    </row>
    <row r="19" spans="5:5" x14ac:dyDescent="0.15">
      <c r="E19" s="1" t="s">
        <v>65</v>
      </c>
    </row>
    <row r="20" spans="5:5" x14ac:dyDescent="0.15">
      <c r="E20" s="1"/>
    </row>
    <row r="21" spans="5:5" x14ac:dyDescent="0.15">
      <c r="E21" s="1" t="s">
        <v>66</v>
      </c>
    </row>
    <row r="22" spans="5:5" x14ac:dyDescent="0.15">
      <c r="E22" s="1" t="s">
        <v>67</v>
      </c>
    </row>
    <row r="23" spans="5:5" x14ac:dyDescent="0.15">
      <c r="E23" s="1"/>
    </row>
    <row r="24" spans="5:5" x14ac:dyDescent="0.15">
      <c r="E24" s="1" t="s">
        <v>68</v>
      </c>
    </row>
    <row r="25" spans="5:5" x14ac:dyDescent="0.15">
      <c r="E25" s="1" t="s">
        <v>69</v>
      </c>
    </row>
    <row r="26" spans="5:5" x14ac:dyDescent="0.15">
      <c r="E26" s="1"/>
    </row>
    <row r="27" spans="5:5" x14ac:dyDescent="0.15">
      <c r="E27" s="1" t="s">
        <v>70</v>
      </c>
    </row>
    <row r="28" spans="5:5" x14ac:dyDescent="0.15">
      <c r="E28" s="1" t="s">
        <v>71</v>
      </c>
    </row>
    <row r="29" spans="5:5" x14ac:dyDescent="0.15">
      <c r="E29" s="1" t="s">
        <v>72</v>
      </c>
    </row>
    <row r="30" spans="5:5" x14ac:dyDescent="0.15">
      <c r="E30" s="1" t="s">
        <v>73</v>
      </c>
    </row>
    <row r="31" spans="5:5" x14ac:dyDescent="0.15">
      <c r="E31" s="1" t="s">
        <v>74</v>
      </c>
    </row>
    <row r="32" spans="5:5" x14ac:dyDescent="0.15">
      <c r="E32" s="1"/>
    </row>
    <row r="33" spans="5:5" x14ac:dyDescent="0.15">
      <c r="E33" s="1" t="s">
        <v>75</v>
      </c>
    </row>
    <row r="34" spans="5:5" x14ac:dyDescent="0.15">
      <c r="E34" s="1" t="s">
        <v>76</v>
      </c>
    </row>
    <row r="35" spans="5:5" x14ac:dyDescent="0.15">
      <c r="E35" s="1" t="s">
        <v>77</v>
      </c>
    </row>
    <row r="36" spans="5:5" x14ac:dyDescent="0.15">
      <c r="E36" s="1" t="s">
        <v>78</v>
      </c>
    </row>
    <row r="37" spans="5:5" x14ac:dyDescent="0.15">
      <c r="E37" s="1" t="s">
        <v>79</v>
      </c>
    </row>
    <row r="38" spans="5:5" x14ac:dyDescent="0.15">
      <c r="E38" s="1" t="s">
        <v>80</v>
      </c>
    </row>
  </sheetData>
  <phoneticPr fontId="10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1.通常のデータバー</vt:lpstr>
      <vt:lpstr>2.％の修正版</vt:lpstr>
      <vt:lpstr>3.月内進捗ダッシュ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2026-05-27T02:13:10Z</dcterms:created>
  <dcterms:modified xsi:type="dcterms:W3CDTF">2026-05-27T02:35:11Z</dcterms:modified>
</cp:coreProperties>
</file>